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rullahKaya\Desktop\"/>
    </mc:Choice>
  </mc:AlternateContent>
  <xr:revisionPtr revIDLastSave="0" documentId="8_{C5877EF7-CB57-4F46-9528-9BD2F0FFE5E7}" xr6:coauthVersionLast="47" xr6:coauthVersionMax="47" xr10:uidLastSave="{00000000-0000-0000-0000-000000000000}"/>
  <bookViews>
    <workbookView xWindow="-120" yWindow="-120" windowWidth="29040" windowHeight="15840" xr2:uid="{17023175-E62E-4C76-A207-1E5BB8EF7129}"/>
  </bookViews>
  <sheets>
    <sheet name="EK-1 ASİL LİSTE ŞİFRELİ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'EK-1 ASİL LİSTE ŞİFRELİ'!$A$2:$I$2</definedName>
    <definedName name="İLÇELER" localSheetId="0">[2]VERİ!$A$2:$A$9</definedName>
    <definedName name="İLÇELER">[3]VERİ!$A$2:$A$9</definedName>
    <definedName name="_xlnm.Print_Area" localSheetId="0">'EK-1 ASİL LİSTE ŞİFRELİ'!$A$1:$J$84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1" i="1" l="1"/>
  <c r="J63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J48" i="1"/>
  <c r="I48" i="1"/>
  <c r="H48" i="1"/>
  <c r="G48" i="1"/>
  <c r="F48" i="1"/>
  <c r="E48" i="1"/>
  <c r="D48" i="1"/>
  <c r="C48" i="1"/>
  <c r="B48" i="1"/>
  <c r="J47" i="1"/>
  <c r="I47" i="1"/>
  <c r="H47" i="1"/>
  <c r="G47" i="1"/>
  <c r="F47" i="1"/>
  <c r="E47" i="1"/>
  <c r="D47" i="1"/>
  <c r="C47" i="1"/>
  <c r="B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  <c r="J4" i="1"/>
  <c r="I4" i="1"/>
  <c r="H4" i="1"/>
  <c r="G4" i="1"/>
  <c r="F4" i="1"/>
  <c r="E4" i="1"/>
  <c r="D4" i="1"/>
  <c r="C4" i="1"/>
  <c r="B4" i="1"/>
  <c r="J3" i="1"/>
  <c r="I3" i="1"/>
  <c r="H3" i="1"/>
  <c r="G3" i="1"/>
  <c r="F3" i="1"/>
  <c r="E3" i="1"/>
  <c r="D3" i="1"/>
  <c r="C3" i="1"/>
  <c r="B3" i="1"/>
  <c r="A1" i="1"/>
</calcChain>
</file>

<file path=xl/sharedStrings.xml><?xml version="1.0" encoding="utf-8"?>
<sst xmlns="http://schemas.openxmlformats.org/spreadsheetml/2006/main" count="541" uniqueCount="24">
  <si>
    <t>SIRA NO</t>
  </si>
  <si>
    <t>AD SOYAD</t>
  </si>
  <si>
    <t>TC KİMLİK NO</t>
  </si>
  <si>
    <t>DOĞUM TARİHİ</t>
  </si>
  <si>
    <t>CİNSİYET</t>
  </si>
  <si>
    <t>ADRES</t>
  </si>
  <si>
    <t>DOSYA NO</t>
  </si>
  <si>
    <t>PUAN</t>
  </si>
  <si>
    <t>DURUMU</t>
  </si>
  <si>
    <t>AÇIKLAMA</t>
  </si>
  <si>
    <t>ÇEKEREK DAYANIKLI PEYZAJ ENTEGRASYONU PROJESİ (TULIP) KÜÇÜKBAŞ HAYVANCILIĞI GELİŞTİRME PROJESİ 
PORTATİF ÇADIR AĞIL YEMLİK VE SULUK ALIMI PROJESİ(Kategori: Hayvansal üretim)
EK-3 PROJE FAYDALANICI RED EDİLEN BAŞVURU LİSTESİ</t>
  </si>
  <si>
    <t>İL HİBE DEĞERLENDİRME KOMİSYONU</t>
  </si>
  <si>
    <t>Mustafa ESMEK</t>
  </si>
  <si>
    <t>Emrullah KAYA</t>
  </si>
  <si>
    <t>Fatih AYDIN</t>
  </si>
  <si>
    <t>Mühendis</t>
  </si>
  <si>
    <t>Yüksek Mühendis</t>
  </si>
  <si>
    <t>Veteriner Hekim</t>
  </si>
  <si>
    <t>Abdulmuttalip EFENDİLER</t>
  </si>
  <si>
    <t>K.T.V. Şube Müd.V.</t>
  </si>
  <si>
    <t>ONAY</t>
  </si>
  <si>
    <t>Faruk ANTEPLİOĞLU</t>
  </si>
  <si>
    <t>İl Müdür Yardımcısı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</si>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</sst>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&quot;.&quot;##&quot;.&quot;####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K&#220;&#199;&#220;KBA&#350;%20KABUL%20R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rim/Downloads/YEN&#304;%20KAYIT%20FORMU%20&#304;L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OORD&#304;NASON%20VE%20TARIMSAL%20VER&#304;LER%20&#350;UBE%20M&#220;D&#220;RL&#220;&#286;&#220;\2025%20kay&#305;t%20form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YIT DEFTERİ"/>
      <sheetName val="EK-1 ASİL LİSTE"/>
      <sheetName val="EK-1 ASİL LİSTE ŞİFRELİ"/>
      <sheetName val="Sayfa1"/>
    </sheetNames>
    <sheetDataSet>
      <sheetData sheetId="0"/>
      <sheetData sheetId="1">
        <row r="1">
          <cell r="A1" t="str">
            <v>ÇEKEREK DAYANIKLI PEYZAJ ENTEGRASYONU PROJESİ (TULIP) KÜÇÜKBAŞ HAYVANCILIĞI GELİŞTİRME PROJESİ 
PORTATİF ÇADIR AĞIL YEMLİK VE SULUK ALIMI PROJESİ(Kategori: Hayvansal üretim)
EK-1 PROJE FAYDALANICI KABUL EDİLEN BAŞVURU LİSTESİ</v>
          </cell>
        </row>
        <row r="3">
          <cell r="B3" t="str">
            <v>HİLAL BOLAT</v>
          </cell>
          <cell r="C3">
            <v>10766468716</v>
          </cell>
          <cell r="D3">
            <v>39304</v>
          </cell>
          <cell r="E3" t="str">
            <v>KADIN</v>
          </cell>
          <cell r="F3" t="str">
            <v>AYDINCIK/YENİCE</v>
          </cell>
          <cell r="G3" t="str">
            <v>TLP.ÇKR.66.2026.1.1.AYD.2</v>
          </cell>
          <cell r="H3">
            <v>93</v>
          </cell>
          <cell r="I3" t="str">
            <v>KABUL</v>
          </cell>
          <cell r="J3" t="str">
            <v>UYGUN</v>
          </cell>
        </row>
        <row r="4">
          <cell r="B4" t="str">
            <v>MİNE YIKILMAZ</v>
          </cell>
          <cell r="C4">
            <v>33680322872</v>
          </cell>
          <cell r="D4">
            <v>33482</v>
          </cell>
          <cell r="E4" t="str">
            <v>KADIN</v>
          </cell>
          <cell r="F4" t="str">
            <v>MERKEZ/KARACALAR</v>
          </cell>
          <cell r="G4" t="str">
            <v>TLP.ÇKR.66.2026.1.1.MRK.4</v>
          </cell>
          <cell r="H4">
            <v>89</v>
          </cell>
          <cell r="I4" t="str">
            <v>KABUL</v>
          </cell>
          <cell r="J4" t="str">
            <v>UYGUN</v>
          </cell>
        </row>
        <row r="5">
          <cell r="B5" t="str">
            <v>SAFA ERTEKİN</v>
          </cell>
          <cell r="C5">
            <v>72208037492</v>
          </cell>
          <cell r="D5">
            <v>35339</v>
          </cell>
          <cell r="E5" t="str">
            <v>ERKEK</v>
          </cell>
          <cell r="F5" t="str">
            <v>KADIŞEHRİ/ÜÇAĞAÇ</v>
          </cell>
          <cell r="G5" t="str">
            <v>TLP.ÇKR.66.2026.1.1.KDŞ.1</v>
          </cell>
          <cell r="H5">
            <v>89</v>
          </cell>
          <cell r="I5" t="str">
            <v>KABUL</v>
          </cell>
          <cell r="J5" t="str">
            <v>UYGUN</v>
          </cell>
        </row>
        <row r="6">
          <cell r="B6" t="str">
            <v>GARİP BOLAT</v>
          </cell>
          <cell r="C6">
            <v>28762868546</v>
          </cell>
          <cell r="D6">
            <v>26096</v>
          </cell>
          <cell r="E6" t="str">
            <v>ERKEK</v>
          </cell>
          <cell r="F6" t="str">
            <v>AYDINCIK/DEREÇİFTLİK</v>
          </cell>
          <cell r="G6" t="str">
            <v>TLP.ÇKR.66.2026.1.1.AYD.3</v>
          </cell>
          <cell r="H6">
            <v>88</v>
          </cell>
          <cell r="I6" t="str">
            <v>KABUL</v>
          </cell>
          <cell r="J6" t="str">
            <v>UYGUN</v>
          </cell>
        </row>
        <row r="7">
          <cell r="B7" t="str">
            <v>CEYLAN ÇİNAR</v>
          </cell>
          <cell r="C7">
            <v>54016395070</v>
          </cell>
          <cell r="D7">
            <v>34344</v>
          </cell>
          <cell r="E7" t="str">
            <v>KADIN</v>
          </cell>
          <cell r="F7" t="str">
            <v>ÇEKEREK/ÖZÜKAVAK/GÜLTEPE</v>
          </cell>
          <cell r="G7" t="str">
            <v>TLP.ÇKR.66.2026.1.1.ÇKR.3</v>
          </cell>
          <cell r="H7">
            <v>87</v>
          </cell>
          <cell r="I7" t="str">
            <v>KABUL</v>
          </cell>
          <cell r="J7" t="str">
            <v>UYGUN</v>
          </cell>
        </row>
        <row r="8">
          <cell r="B8" t="str">
            <v>EMİRHAN BALCI</v>
          </cell>
          <cell r="C8">
            <v>10863077934</v>
          </cell>
          <cell r="D8">
            <v>38523</v>
          </cell>
          <cell r="E8" t="str">
            <v>ERKEK</v>
          </cell>
          <cell r="F8" t="str">
            <v>AKDAĞMADENİ/BULGURLUKAPUT</v>
          </cell>
          <cell r="G8" t="str">
            <v>TLP.ÇKR.66.2026.1.1.AKD.7</v>
          </cell>
          <cell r="H8">
            <v>85</v>
          </cell>
          <cell r="I8" t="str">
            <v>KABUL</v>
          </cell>
          <cell r="J8" t="str">
            <v>UYGUN</v>
          </cell>
        </row>
        <row r="9">
          <cell r="B9" t="str">
            <v>HASBİ ÇETİNKAYA</v>
          </cell>
          <cell r="C9">
            <v>16991873554</v>
          </cell>
          <cell r="D9">
            <v>33885</v>
          </cell>
          <cell r="E9" t="str">
            <v>ERKEK</v>
          </cell>
          <cell r="F9" t="str">
            <v>AKDAĞMADENİ/KONACI</v>
          </cell>
          <cell r="G9" t="str">
            <v>TLP.ÇKR.66.2026.1.1.AKD.12</v>
          </cell>
          <cell r="H9">
            <v>85</v>
          </cell>
          <cell r="I9" t="str">
            <v>KABUL</v>
          </cell>
          <cell r="J9" t="str">
            <v>UYGUN</v>
          </cell>
        </row>
        <row r="10">
          <cell r="B10" t="str">
            <v>NECATİ GÜLAY</v>
          </cell>
          <cell r="C10">
            <v>55744586228</v>
          </cell>
          <cell r="D10">
            <v>25658</v>
          </cell>
          <cell r="E10" t="str">
            <v>ERKEK</v>
          </cell>
          <cell r="F10" t="str">
            <v>KADIŞEHRİ/YAKACIK MAHALLESİ</v>
          </cell>
          <cell r="G10" t="str">
            <v>TLP.ÇKR.66.2026.1.1.KDŞ.2</v>
          </cell>
          <cell r="H10">
            <v>84</v>
          </cell>
          <cell r="I10" t="str">
            <v>KABUL</v>
          </cell>
          <cell r="J10" t="str">
            <v>UYGUN</v>
          </cell>
        </row>
        <row r="11">
          <cell r="B11" t="str">
            <v>KASIM ÇÖLKUŞU</v>
          </cell>
          <cell r="C11">
            <v>64681287518</v>
          </cell>
          <cell r="D11">
            <v>23202</v>
          </cell>
          <cell r="E11" t="str">
            <v>ERKEK</v>
          </cell>
          <cell r="F11" t="str">
            <v>ÇAYIRALAN/GÜZELYAYLA</v>
          </cell>
          <cell r="G11" t="str">
            <v>TLP.ÇKR.66.2026.1.1.ÇYR.2</v>
          </cell>
          <cell r="H11">
            <v>84</v>
          </cell>
          <cell r="I11" t="str">
            <v>KABUL</v>
          </cell>
          <cell r="J11" t="str">
            <v>UYGUN</v>
          </cell>
        </row>
        <row r="12">
          <cell r="B12" t="str">
            <v>ELİF TUNÇ</v>
          </cell>
          <cell r="C12">
            <v>29030472298</v>
          </cell>
          <cell r="D12">
            <v>34125</v>
          </cell>
          <cell r="E12" t="str">
            <v>KADIN</v>
          </cell>
          <cell r="F12" t="str">
            <v>AKDAĞMADENİ/OLUKÖZÜ</v>
          </cell>
          <cell r="G12" t="str">
            <v>TLP.ÇKR.66.2026.1.1.AKD.8</v>
          </cell>
          <cell r="H12">
            <v>83</v>
          </cell>
          <cell r="I12" t="str">
            <v>KABUL</v>
          </cell>
          <cell r="J12" t="str">
            <v>UYGUN</v>
          </cell>
        </row>
        <row r="13">
          <cell r="B13" t="str">
            <v>SEFA EKEN</v>
          </cell>
          <cell r="C13">
            <v>40196109538</v>
          </cell>
          <cell r="D13">
            <v>35389</v>
          </cell>
          <cell r="E13" t="str">
            <v>ERKEK</v>
          </cell>
          <cell r="F13" t="str">
            <v>SORGUN/DOĞANKENT</v>
          </cell>
          <cell r="G13" t="str">
            <v>TLP.ÇKR.66.2026.1.1.SRG.6</v>
          </cell>
          <cell r="H13">
            <v>83</v>
          </cell>
          <cell r="I13" t="str">
            <v>KABUL</v>
          </cell>
          <cell r="J13" t="str">
            <v>UYGUN</v>
          </cell>
        </row>
        <row r="14">
          <cell r="B14" t="str">
            <v>HÜLYA ŞAHİNER</v>
          </cell>
          <cell r="C14">
            <v>10134102686</v>
          </cell>
          <cell r="D14">
            <v>38259</v>
          </cell>
          <cell r="E14" t="str">
            <v>KADIN</v>
          </cell>
          <cell r="F14" t="str">
            <v>AKDAĞMADENİ/ALİCİK</v>
          </cell>
          <cell r="G14" t="str">
            <v>TLP.ÇKR.66.2026.1.1.AKD.1</v>
          </cell>
          <cell r="H14">
            <v>82</v>
          </cell>
          <cell r="I14" t="str">
            <v>KABUL</v>
          </cell>
          <cell r="J14" t="str">
            <v>UYGUN</v>
          </cell>
        </row>
        <row r="15">
          <cell r="B15" t="str">
            <v>YÜKSEL GÜNEŞ</v>
          </cell>
          <cell r="C15">
            <v>34684671324</v>
          </cell>
          <cell r="D15">
            <v>29813</v>
          </cell>
          <cell r="E15" t="str">
            <v>KADIN</v>
          </cell>
          <cell r="F15" t="str">
            <v>ÇEKEREK/KIRKDİLİM</v>
          </cell>
          <cell r="G15" t="str">
            <v>TLP.ÇKR.66.2026.1.1.ÇKR.4</v>
          </cell>
          <cell r="H15">
            <v>82</v>
          </cell>
          <cell r="I15" t="str">
            <v>KABUL</v>
          </cell>
          <cell r="J15" t="str">
            <v>UYGUN</v>
          </cell>
        </row>
        <row r="16">
          <cell r="B16" t="str">
            <v>BEHİYE ŞANLI</v>
          </cell>
          <cell r="C16">
            <v>35237277062</v>
          </cell>
          <cell r="D16">
            <v>28491</v>
          </cell>
          <cell r="E16" t="str">
            <v>KADIN</v>
          </cell>
          <cell r="F16" t="str">
            <v>SORGUN/YAYCILAR</v>
          </cell>
          <cell r="G16" t="str">
            <v>TLP.ÇKR.66.2026.1.1.SRG.4</v>
          </cell>
          <cell r="H16">
            <v>82</v>
          </cell>
          <cell r="I16" t="str">
            <v>KABUL</v>
          </cell>
          <cell r="J16" t="str">
            <v>UYGUN</v>
          </cell>
        </row>
        <row r="17">
          <cell r="B17" t="str">
            <v>MURAT ŞAHİN</v>
          </cell>
          <cell r="C17">
            <v>16478890340</v>
          </cell>
          <cell r="D17">
            <v>27733</v>
          </cell>
          <cell r="E17" t="str">
            <v>ERKEK</v>
          </cell>
          <cell r="F17" t="str">
            <v>AKDAĞMADENİ/KIRLAR</v>
          </cell>
          <cell r="G17" t="str">
            <v>TLP.ÇKR.66.2026.1.1.AKD.25</v>
          </cell>
          <cell r="H17">
            <v>80</v>
          </cell>
          <cell r="I17" t="str">
            <v>KABUL</v>
          </cell>
          <cell r="J17" t="str">
            <v>UYGUN</v>
          </cell>
        </row>
        <row r="18">
          <cell r="B18" t="str">
            <v>MUZAFFER ÖNSOY</v>
          </cell>
          <cell r="C18">
            <v>34580287018</v>
          </cell>
          <cell r="D18">
            <v>25875</v>
          </cell>
          <cell r="E18" t="str">
            <v>ERKEK</v>
          </cell>
          <cell r="F18" t="str">
            <v>AKDAĞMADENİ/OLUKÖZÜ</v>
          </cell>
          <cell r="G18" t="str">
            <v>TLP.ÇKR.66.2026.1.1.AKD.2</v>
          </cell>
          <cell r="H18">
            <v>80</v>
          </cell>
          <cell r="I18" t="str">
            <v>KABUL</v>
          </cell>
          <cell r="J18" t="str">
            <v>UYGUN</v>
          </cell>
        </row>
        <row r="19">
          <cell r="B19" t="str">
            <v>ALİ AKYOL</v>
          </cell>
          <cell r="C19">
            <v>37181206266</v>
          </cell>
          <cell r="D19">
            <v>23992</v>
          </cell>
          <cell r="E19" t="str">
            <v>ERKEK</v>
          </cell>
          <cell r="F19" t="str">
            <v>MERKEZ/KOLANLI</v>
          </cell>
          <cell r="G19" t="str">
            <v>TLP.ÇKR.66.2026.1.1.MRK.3</v>
          </cell>
          <cell r="H19">
            <v>80</v>
          </cell>
          <cell r="I19" t="str">
            <v>KABUL</v>
          </cell>
          <cell r="J19" t="str">
            <v>UYGUN</v>
          </cell>
        </row>
        <row r="20">
          <cell r="B20" t="str">
            <v xml:space="preserve">BİLAL KAYHAN </v>
          </cell>
          <cell r="C20">
            <v>10251102316</v>
          </cell>
          <cell r="D20">
            <v>38489</v>
          </cell>
          <cell r="E20" t="str">
            <v>ERKEK</v>
          </cell>
          <cell r="F20" t="str">
            <v>ÇAYIRALAN/CURALİ</v>
          </cell>
          <cell r="G20" t="str">
            <v>TLP.ÇKR.66.2026.1.1.ÇYR.5</v>
          </cell>
          <cell r="H20">
            <v>79</v>
          </cell>
          <cell r="I20" t="str">
            <v>KABUL</v>
          </cell>
          <cell r="J20" t="str">
            <v>UYGUN</v>
          </cell>
        </row>
        <row r="21">
          <cell r="B21" t="str">
            <v>HALİT ALIMLI</v>
          </cell>
          <cell r="C21">
            <v>27527522372</v>
          </cell>
          <cell r="D21">
            <v>37500</v>
          </cell>
          <cell r="E21" t="str">
            <v>ERKEK</v>
          </cell>
          <cell r="F21" t="str">
            <v>AKDAĞMADENİ/ÜÇKARAAĞAÇ</v>
          </cell>
          <cell r="G21" t="str">
            <v>TLP.ÇKR.66.2026.1.1.AKD.18</v>
          </cell>
          <cell r="H21">
            <v>79</v>
          </cell>
          <cell r="I21" t="str">
            <v>KABUL</v>
          </cell>
          <cell r="J21" t="str">
            <v>UYGUN</v>
          </cell>
        </row>
        <row r="22">
          <cell r="B22" t="str">
            <v>KURTULUŞ ERDOĞAN</v>
          </cell>
          <cell r="C22">
            <v>66352227946</v>
          </cell>
          <cell r="D22">
            <v>34794</v>
          </cell>
          <cell r="E22" t="str">
            <v>ERKEK</v>
          </cell>
          <cell r="F22" t="str">
            <v>AKDAĞMADENİ/KONACI</v>
          </cell>
          <cell r="G22" t="str">
            <v>TLP.ÇKR.66.2026.1.1.AKD.15</v>
          </cell>
          <cell r="H22">
            <v>79</v>
          </cell>
          <cell r="I22" t="str">
            <v>KABUL</v>
          </cell>
          <cell r="J22" t="str">
            <v>UYGUN</v>
          </cell>
        </row>
        <row r="23">
          <cell r="B23" t="str">
            <v>ERHAN BAĞCI</v>
          </cell>
          <cell r="C23">
            <v>33677322946</v>
          </cell>
          <cell r="D23">
            <v>33854</v>
          </cell>
          <cell r="E23" t="str">
            <v>ERKEK</v>
          </cell>
          <cell r="F23" t="str">
            <v>MERKEZ/KARACALAR</v>
          </cell>
          <cell r="G23" t="str">
            <v>TLP.ÇKR.66.2026.1.1.MRK.5</v>
          </cell>
          <cell r="H23">
            <v>79</v>
          </cell>
          <cell r="I23" t="str">
            <v>KABUL</v>
          </cell>
          <cell r="J23" t="str">
            <v>UYGUN</v>
          </cell>
        </row>
        <row r="24">
          <cell r="B24" t="str">
            <v>ADEM ULU</v>
          </cell>
          <cell r="C24">
            <v>41528055448</v>
          </cell>
          <cell r="D24">
            <v>32359</v>
          </cell>
          <cell r="E24" t="str">
            <v>ERKEK</v>
          </cell>
          <cell r="F24" t="str">
            <v>AKDAĞMADENİ/OLUKÖZÜ</v>
          </cell>
          <cell r="G24" t="str">
            <v>TLP.ÇKR.66.2026.1.1.AKD.6</v>
          </cell>
          <cell r="H24">
            <v>79</v>
          </cell>
          <cell r="I24" t="str">
            <v>KABUL</v>
          </cell>
          <cell r="J24" t="str">
            <v>UYGUN</v>
          </cell>
        </row>
        <row r="25">
          <cell r="B25" t="str">
            <v>ERKAN TAŞTAN</v>
          </cell>
          <cell r="C25">
            <v>51646718200</v>
          </cell>
          <cell r="D25">
            <v>32051</v>
          </cell>
          <cell r="E25" t="str">
            <v>ERKEK</v>
          </cell>
          <cell r="F25" t="str">
            <v>AKDAĞMADENİ/ŞAHNEDERESİ</v>
          </cell>
          <cell r="G25" t="str">
            <v>TLP.ÇKR.66.2026.1.1.AKD.10</v>
          </cell>
          <cell r="H25">
            <v>79</v>
          </cell>
          <cell r="I25" t="str">
            <v>KABUL</v>
          </cell>
          <cell r="J25" t="str">
            <v>UYGUN</v>
          </cell>
        </row>
        <row r="26">
          <cell r="B26" t="str">
            <v>İSMİNUR GÜLER</v>
          </cell>
          <cell r="C26">
            <v>50683749888</v>
          </cell>
          <cell r="D26">
            <v>31245</v>
          </cell>
          <cell r="E26" t="str">
            <v>KADIN</v>
          </cell>
          <cell r="F26" t="str">
            <v>AKDAĞMADENİ/AKBAŞ</v>
          </cell>
          <cell r="G26" t="str">
            <v>TLP.ÇKR.66.2026.1.1.AKD.14</v>
          </cell>
          <cell r="H26">
            <v>78</v>
          </cell>
          <cell r="I26" t="str">
            <v>KABUL</v>
          </cell>
          <cell r="J26" t="str">
            <v>UYGUN</v>
          </cell>
        </row>
        <row r="27">
          <cell r="B27" t="str">
            <v>ASUMAN GÜRBÜZ</v>
          </cell>
          <cell r="C27">
            <v>43606995226</v>
          </cell>
          <cell r="D27">
            <v>29480</v>
          </cell>
          <cell r="E27" t="str">
            <v>KADIN</v>
          </cell>
          <cell r="F27" t="str">
            <v>SARAYKENT/SARAY</v>
          </cell>
          <cell r="G27" t="str">
            <v>TLP.ÇKR.66.2026.1.1.SRYK.1</v>
          </cell>
          <cell r="H27">
            <v>78</v>
          </cell>
          <cell r="I27" t="str">
            <v>KABUL</v>
          </cell>
          <cell r="J27" t="str">
            <v>UYGUN</v>
          </cell>
        </row>
        <row r="28">
          <cell r="B28" t="str">
            <v>MEVLÜDE YAŞAR</v>
          </cell>
          <cell r="C28">
            <v>42554021216</v>
          </cell>
          <cell r="D28">
            <v>26886</v>
          </cell>
          <cell r="E28" t="str">
            <v>KADIN</v>
          </cell>
          <cell r="F28" t="str">
            <v>AKDAĞMADENİ/TEKKEGÜNEYİ</v>
          </cell>
          <cell r="G28" t="str">
            <v>TLP.ÇKR.66.2026.1.1.AKD.11</v>
          </cell>
          <cell r="H28">
            <v>78</v>
          </cell>
          <cell r="I28" t="str">
            <v>KABUL</v>
          </cell>
          <cell r="J28" t="str">
            <v>UYGUN</v>
          </cell>
        </row>
        <row r="29">
          <cell r="B29" t="str">
            <v>MÜNEVVER AYDIN</v>
          </cell>
          <cell r="C29">
            <v>37430195822</v>
          </cell>
          <cell r="D29">
            <v>26420</v>
          </cell>
          <cell r="E29" t="str">
            <v>KADIN</v>
          </cell>
          <cell r="F29" t="str">
            <v>ÇAYIRALAN/MENTEŞE</v>
          </cell>
          <cell r="G29" t="str">
            <v>TLP.ÇKR.66.2026.1.1.ÇYR.4</v>
          </cell>
          <cell r="H29">
            <v>78</v>
          </cell>
          <cell r="I29" t="str">
            <v>KABUL</v>
          </cell>
          <cell r="J29" t="str">
            <v>UYGUN</v>
          </cell>
        </row>
        <row r="30">
          <cell r="B30" t="str">
            <v>ORHAN DEMİREL</v>
          </cell>
          <cell r="C30">
            <v>47137873954</v>
          </cell>
          <cell r="D30">
            <v>30807</v>
          </cell>
          <cell r="E30" t="str">
            <v>ERKEK</v>
          </cell>
          <cell r="F30" t="str">
            <v>MERKEZ/DARICI</v>
          </cell>
          <cell r="G30" t="str">
            <v>TLP.ÇKR.66.2026.1.1.MRK.1</v>
          </cell>
          <cell r="H30">
            <v>78</v>
          </cell>
          <cell r="I30" t="str">
            <v>KABUL</v>
          </cell>
          <cell r="J30" t="str">
            <v>UYGUN</v>
          </cell>
        </row>
        <row r="31">
          <cell r="B31" t="str">
            <v>ORHAN DOĞAN</v>
          </cell>
          <cell r="C31">
            <v>49675788554</v>
          </cell>
          <cell r="D31">
            <v>29587</v>
          </cell>
          <cell r="E31" t="str">
            <v>ERKEK</v>
          </cell>
          <cell r="F31" t="str">
            <v>KADIŞEHRİ/YANIK KÖYÜ</v>
          </cell>
          <cell r="G31" t="str">
            <v>TLP.ÇKR.66.2026.1.1.KDŞ.4</v>
          </cell>
          <cell r="H31">
            <v>78</v>
          </cell>
          <cell r="I31" t="str">
            <v>KABUL</v>
          </cell>
          <cell r="J31" t="str">
            <v>UYGUN</v>
          </cell>
        </row>
        <row r="32">
          <cell r="B32" t="str">
            <v>MEHMET USLU</v>
          </cell>
          <cell r="C32">
            <v>18095224102</v>
          </cell>
          <cell r="D32">
            <v>29175</v>
          </cell>
          <cell r="E32" t="str">
            <v>ERKEK</v>
          </cell>
          <cell r="F32" t="str">
            <v>AYDINCIK/DEVECİ</v>
          </cell>
          <cell r="G32" t="str">
            <v>TLP.ÇKR.66.2026.1.1.AYD.4</v>
          </cell>
          <cell r="H32">
            <v>78</v>
          </cell>
          <cell r="I32" t="str">
            <v>KABUL</v>
          </cell>
          <cell r="J32" t="str">
            <v>UYGUN</v>
          </cell>
        </row>
        <row r="33">
          <cell r="B33" t="str">
            <v>İSMAİL KARACABEY</v>
          </cell>
          <cell r="C33">
            <v>71212069772</v>
          </cell>
          <cell r="D33">
            <v>22486</v>
          </cell>
          <cell r="E33" t="str">
            <v>ERKEK</v>
          </cell>
          <cell r="F33" t="str">
            <v>ÇAYIRALAN/KONUKLAR</v>
          </cell>
          <cell r="G33" t="str">
            <v>TLP.ÇKR.66.2026.1.1.ÇYR.3</v>
          </cell>
          <cell r="H33">
            <v>78</v>
          </cell>
          <cell r="I33" t="str">
            <v>KABUL</v>
          </cell>
          <cell r="J33" t="str">
            <v>UYGUN</v>
          </cell>
        </row>
        <row r="34">
          <cell r="B34" t="str">
            <v>İSRAFİL KARADAVUT</v>
          </cell>
          <cell r="C34">
            <v>36512226478</v>
          </cell>
          <cell r="D34">
            <v>22408</v>
          </cell>
          <cell r="E34" t="str">
            <v>ERKEK</v>
          </cell>
          <cell r="F34" t="str">
            <v>ÇAYIRALAN/MENTEŞE</v>
          </cell>
          <cell r="G34" t="str">
            <v>TLP.ÇKR.66.2026.1.1.ÇYR.1</v>
          </cell>
          <cell r="H34">
            <v>78</v>
          </cell>
          <cell r="I34" t="str">
            <v>KABUL</v>
          </cell>
          <cell r="J34" t="str">
            <v>UYGUN</v>
          </cell>
        </row>
        <row r="35">
          <cell r="B35" t="str">
            <v>SEVİM ÇETİNER</v>
          </cell>
          <cell r="C35">
            <v>37792935746</v>
          </cell>
          <cell r="D35">
            <v>26455</v>
          </cell>
          <cell r="E35" t="str">
            <v>KADIN</v>
          </cell>
          <cell r="F35" t="str">
            <v>ÇEKEREK/KAHYALI</v>
          </cell>
          <cell r="G35" t="str">
            <v>TLP.ÇKR.66.2026.1.1.ÇKR.5</v>
          </cell>
          <cell r="H35">
            <v>76</v>
          </cell>
          <cell r="I35" t="str">
            <v>KABUL</v>
          </cell>
          <cell r="J35" t="str">
            <v>UYGUN</v>
          </cell>
        </row>
        <row r="36">
          <cell r="B36" t="str">
            <v>BATUHAN TEKİN</v>
          </cell>
          <cell r="C36">
            <v>19073813080</v>
          </cell>
          <cell r="D36">
            <v>36703</v>
          </cell>
          <cell r="E36" t="str">
            <v>ERKEK</v>
          </cell>
          <cell r="F36" t="str">
            <v>SARAYKENT/ÇİÇEKLİ</v>
          </cell>
          <cell r="G36" t="str">
            <v>TLP.ÇKR.66.2026.1.1.SRYK.3</v>
          </cell>
          <cell r="H36">
            <v>74</v>
          </cell>
          <cell r="I36" t="str">
            <v>KABUL</v>
          </cell>
          <cell r="J36" t="str">
            <v>UYGUN</v>
          </cell>
        </row>
        <row r="37">
          <cell r="B37" t="str">
            <v>CÜNEYT AKBOLAT</v>
          </cell>
          <cell r="C37">
            <v>39179133714</v>
          </cell>
          <cell r="D37">
            <v>35144</v>
          </cell>
          <cell r="E37" t="str">
            <v>ERKEK</v>
          </cell>
          <cell r="F37" t="str">
            <v>AKDAĞMADENİ/OLUKÖZÜ</v>
          </cell>
          <cell r="G37" t="str">
            <v>TLP.ÇKR.66.2026.1.1.AKD.5</v>
          </cell>
          <cell r="H37">
            <v>74</v>
          </cell>
          <cell r="I37" t="str">
            <v>KABUL</v>
          </cell>
          <cell r="J37" t="str">
            <v>UYGUN</v>
          </cell>
        </row>
        <row r="38">
          <cell r="B38" t="str">
            <v>ÖZGÜR ÖZDEMİR</v>
          </cell>
          <cell r="C38">
            <v>27431524974</v>
          </cell>
          <cell r="D38">
            <v>31189</v>
          </cell>
          <cell r="E38" t="str">
            <v>ERKEK</v>
          </cell>
          <cell r="F38" t="str">
            <v>AKDAĞMADENİ/AŞAĞIÇULHALI</v>
          </cell>
          <cell r="G38" t="str">
            <v>TLP.ÇKR.66.2026.1.1.AKD.21</v>
          </cell>
          <cell r="H38">
            <v>74</v>
          </cell>
          <cell r="I38" t="str">
            <v>KABUL</v>
          </cell>
          <cell r="J38" t="str">
            <v>UYGUN</v>
          </cell>
        </row>
        <row r="39">
          <cell r="B39" t="str">
            <v>YUSUF TAZE</v>
          </cell>
          <cell r="C39">
            <v>42443025004</v>
          </cell>
          <cell r="D39">
            <v>30682</v>
          </cell>
          <cell r="E39" t="str">
            <v>ERKEK</v>
          </cell>
          <cell r="F39" t="str">
            <v>AKDAĞMADENİ/TARHANA</v>
          </cell>
          <cell r="G39" t="str">
            <v>TLP.ÇKR.66.2026.1.1.AKD.3</v>
          </cell>
          <cell r="H39">
            <v>74</v>
          </cell>
          <cell r="I39" t="str">
            <v>KABUL</v>
          </cell>
          <cell r="J39" t="str">
            <v>UYGUN</v>
          </cell>
        </row>
        <row r="40">
          <cell r="B40" t="str">
            <v>YILMAZ CAN</v>
          </cell>
          <cell r="C40">
            <v>22292705616</v>
          </cell>
          <cell r="D40">
            <v>24260</v>
          </cell>
          <cell r="E40" t="str">
            <v>ERKEK</v>
          </cell>
          <cell r="F40" t="str">
            <v>SARAYKENT/GÜLDİBİ MAH.</v>
          </cell>
          <cell r="G40" t="str">
            <v>TLP.ÇKR.66.2026.1.1.SRYK.4</v>
          </cell>
          <cell r="H40">
            <v>74</v>
          </cell>
          <cell r="I40" t="str">
            <v>KABUL</v>
          </cell>
          <cell r="J40" t="str">
            <v>UYGUN</v>
          </cell>
        </row>
        <row r="41">
          <cell r="B41" t="str">
            <v>SAMET GÜLAY</v>
          </cell>
          <cell r="C41">
            <v>55690588062</v>
          </cell>
          <cell r="D41">
            <v>34225</v>
          </cell>
          <cell r="E41" t="str">
            <v>ERKEK</v>
          </cell>
          <cell r="F41" t="str">
            <v>KADIŞEHRİ/YAKACIK MAHALLESİ</v>
          </cell>
          <cell r="G41" t="str">
            <v>TLP.ÇKR.66.2026.1.1.KDŞ.3</v>
          </cell>
          <cell r="H41">
            <v>73</v>
          </cell>
          <cell r="I41" t="str">
            <v>KABUL</v>
          </cell>
          <cell r="J41" t="str">
            <v>UYGUN</v>
          </cell>
        </row>
        <row r="42">
          <cell r="B42" t="str">
            <v>TURAN ÖZDEMİR</v>
          </cell>
          <cell r="C42">
            <v>14729957880</v>
          </cell>
          <cell r="D42">
            <v>32554</v>
          </cell>
          <cell r="E42" t="str">
            <v>ERKEK</v>
          </cell>
          <cell r="F42" t="str">
            <v>SARAYKENT/DEDEFAKILI</v>
          </cell>
          <cell r="G42" t="str">
            <v>TLP.ÇKR.66.2026.1.1.SRYK.2</v>
          </cell>
          <cell r="H42">
            <v>73</v>
          </cell>
          <cell r="I42" t="str">
            <v>KABUL</v>
          </cell>
          <cell r="J42" t="str">
            <v>UYGUN</v>
          </cell>
        </row>
        <row r="43">
          <cell r="B43" t="str">
            <v>HAYDAR YİĞİT</v>
          </cell>
          <cell r="C43">
            <v>11705437244</v>
          </cell>
          <cell r="D43">
            <v>32274</v>
          </cell>
          <cell r="E43" t="str">
            <v>ERKEK</v>
          </cell>
          <cell r="F43" t="str">
            <v>AYDINCIK/KÖSRELİK</v>
          </cell>
          <cell r="G43" t="str">
            <v>TLP.ÇKR.66.2026.1.1.AYD.1</v>
          </cell>
          <cell r="H43">
            <v>73</v>
          </cell>
          <cell r="I43" t="str">
            <v>KABUL</v>
          </cell>
          <cell r="J43" t="str">
            <v>UYGUN</v>
          </cell>
        </row>
        <row r="44">
          <cell r="B44" t="str">
            <v>BİROL DEMİRBİLEK</v>
          </cell>
          <cell r="C44">
            <v>51490722910</v>
          </cell>
          <cell r="D44">
            <v>31814</v>
          </cell>
          <cell r="E44" t="str">
            <v>ERKEK</v>
          </cell>
          <cell r="F44" t="str">
            <v>AKDAĞMADENİ/AKBAŞ</v>
          </cell>
          <cell r="G44" t="str">
            <v>TLP.ÇKR.66.2026.1.1.AKD.17</v>
          </cell>
          <cell r="H44">
            <v>73</v>
          </cell>
          <cell r="I44" t="str">
            <v>KABUL</v>
          </cell>
          <cell r="J44" t="str">
            <v>UYGUN</v>
          </cell>
        </row>
        <row r="45">
          <cell r="B45" t="str">
            <v>ÜMÜT GÖKÇE</v>
          </cell>
          <cell r="C45">
            <v>57937514674</v>
          </cell>
          <cell r="D45">
            <v>31132</v>
          </cell>
          <cell r="E45" t="str">
            <v>ERKEK</v>
          </cell>
          <cell r="F45" t="str">
            <v>MERKEZ/SARIMBEY</v>
          </cell>
          <cell r="G45" t="str">
            <v>TLP.ÇKR.66.2026.1.1.MRK.2</v>
          </cell>
          <cell r="H45">
            <v>69</v>
          </cell>
          <cell r="I45" t="str">
            <v>KABUL</v>
          </cell>
          <cell r="J45" t="str">
            <v>UYGUN</v>
          </cell>
        </row>
        <row r="46">
          <cell r="B46" t="str">
            <v>CABİR KÜÇÜKILGAZ</v>
          </cell>
          <cell r="C46">
            <v>71248064574</v>
          </cell>
          <cell r="D46">
            <v>30317</v>
          </cell>
          <cell r="E46" t="str">
            <v>ERKEK</v>
          </cell>
          <cell r="F46" t="str">
            <v>AKDAĞMADENİ/DAVUTLU</v>
          </cell>
          <cell r="G46" t="str">
            <v>TLP.ÇKR.66.2026.1.1.AKD.9</v>
          </cell>
          <cell r="H46">
            <v>68</v>
          </cell>
          <cell r="I46" t="str">
            <v>KABUL</v>
          </cell>
          <cell r="J46" t="str">
            <v>UYGUN</v>
          </cell>
        </row>
        <row r="47">
          <cell r="B47" t="str">
            <v>ŞÜKRÜ YAZAN</v>
          </cell>
          <cell r="C47">
            <v>21725715000</v>
          </cell>
          <cell r="D47">
            <v>29342</v>
          </cell>
          <cell r="E47" t="str">
            <v>ERKEK</v>
          </cell>
          <cell r="F47" t="str">
            <v>AKDAĞMADENİ/ABDURRAHMANLI</v>
          </cell>
          <cell r="G47" t="str">
            <v>TLP.ÇKR.66.2026.1.1.AKD.22</v>
          </cell>
          <cell r="H47">
            <v>68</v>
          </cell>
          <cell r="I47" t="str">
            <v>KABUL</v>
          </cell>
          <cell r="J47" t="str">
            <v>UYGUN</v>
          </cell>
        </row>
        <row r="48">
          <cell r="B48" t="str">
            <v>ŞENOL ALAN</v>
          </cell>
          <cell r="C48">
            <v>30497422764</v>
          </cell>
          <cell r="D48">
            <v>29221</v>
          </cell>
          <cell r="E48" t="str">
            <v>ERKEK</v>
          </cell>
          <cell r="F48" t="str">
            <v>AKDAĞMADENİ/ARSLANLIKARABUĞRA</v>
          </cell>
          <cell r="G48" t="str">
            <v>TLP.ÇKR.66.2026.1.1.AKD.19</v>
          </cell>
          <cell r="H48">
            <v>68</v>
          </cell>
          <cell r="I48" t="str">
            <v>KABUL</v>
          </cell>
          <cell r="J48" t="str">
            <v>UYGUN</v>
          </cell>
        </row>
        <row r="49">
          <cell r="B49" t="str">
            <v>SERHAN TUNÇER</v>
          </cell>
          <cell r="C49">
            <v>25082603376</v>
          </cell>
          <cell r="D49">
            <v>27200</v>
          </cell>
          <cell r="E49" t="str">
            <v>ERKEK</v>
          </cell>
          <cell r="F49" t="str">
            <v>AKDAĞMADENİ/MUŞALİKALESİ</v>
          </cell>
          <cell r="G49" t="str">
            <v>TLP.ÇKR.66.2026.1.1.AKD.16</v>
          </cell>
          <cell r="H49">
            <v>68</v>
          </cell>
          <cell r="I49" t="str">
            <v>KABUL</v>
          </cell>
          <cell r="J49" t="str">
            <v>UYGUN</v>
          </cell>
        </row>
        <row r="50">
          <cell r="B50" t="str">
            <v>SAFET GENÇER</v>
          </cell>
          <cell r="C50">
            <v>54142390840</v>
          </cell>
          <cell r="D50">
            <v>21991</v>
          </cell>
          <cell r="E50" t="str">
            <v>ERKEK</v>
          </cell>
          <cell r="F50" t="str">
            <v>ÇEKEREK/ÖZÜKAVAK/GÜLTEPE</v>
          </cell>
          <cell r="G50" t="str">
            <v>TLP.ÇKR.66.2026.1.1.ÇKR.1</v>
          </cell>
          <cell r="H50">
            <v>68</v>
          </cell>
          <cell r="I50" t="str">
            <v>KABUL</v>
          </cell>
          <cell r="J50" t="str">
            <v>UYGUN</v>
          </cell>
        </row>
        <row r="53">
          <cell r="B53" t="str">
            <v>ZEYNEP TUĞBA ATAÇ</v>
          </cell>
          <cell r="C53">
            <v>70468102974</v>
          </cell>
          <cell r="D53">
            <v>38147</v>
          </cell>
          <cell r="E53" t="str">
            <v>KADIN</v>
          </cell>
          <cell r="F53" t="str">
            <v>SORGUN/KÜLHÜYÜK</v>
          </cell>
          <cell r="G53" t="str">
            <v>TLP.ÇKR.66.2026.1.1.SRG.3</v>
          </cell>
          <cell r="H53" t="str">
            <v/>
          </cell>
          <cell r="I53" t="str">
            <v>RED</v>
          </cell>
          <cell r="J53" t="str">
            <v>HAYVAN SAYISI EKSİK</v>
          </cell>
        </row>
        <row r="54">
          <cell r="B54" t="str">
            <v>RABİA ÖZDEMİR</v>
          </cell>
          <cell r="C54">
            <v>52891676734</v>
          </cell>
          <cell r="D54">
            <v>30647</v>
          </cell>
          <cell r="E54" t="str">
            <v>KADIN</v>
          </cell>
          <cell r="F54" t="str">
            <v>AKDAĞMADENİ/ŞAHNEDERESİ</v>
          </cell>
          <cell r="G54" t="str">
            <v>TLP.ÇKR.66.2026.1.1.AKD.24</v>
          </cell>
          <cell r="H54" t="str">
            <v/>
          </cell>
          <cell r="I54" t="str">
            <v>RED</v>
          </cell>
          <cell r="J54" t="str">
            <v>ARAZİ ÜSTÜNDE İPOTEK VAR</v>
          </cell>
        </row>
        <row r="55">
          <cell r="B55" t="str">
            <v>MUSA EROL</v>
          </cell>
          <cell r="C55">
            <v>10119102892</v>
          </cell>
          <cell r="D55">
            <v>36444</v>
          </cell>
          <cell r="E55" t="str">
            <v>ERKEK</v>
          </cell>
          <cell r="F55" t="str">
            <v>AKDAĞMADENİ/BAHÇECİK</v>
          </cell>
          <cell r="G55" t="str">
            <v>TLP.ÇKR.66.2026.1.1.AKD.13</v>
          </cell>
          <cell r="H55" t="str">
            <v/>
          </cell>
          <cell r="I55" t="str">
            <v>RED</v>
          </cell>
          <cell r="J55" t="str">
            <v>İKAMETİ ANKARADA</v>
          </cell>
        </row>
        <row r="56">
          <cell r="B56" t="str">
            <v>TAYYİP TUNÇAL</v>
          </cell>
          <cell r="C56">
            <v>24413626176</v>
          </cell>
          <cell r="D56">
            <v>36048</v>
          </cell>
          <cell r="E56" t="str">
            <v>ERKEK</v>
          </cell>
          <cell r="F56" t="str">
            <v>AKDAĞMADENİ/DOLAK</v>
          </cell>
          <cell r="G56" t="str">
            <v>TLP.ÇKR.66.2026.1.1.AKD.4</v>
          </cell>
          <cell r="H56" t="str">
            <v/>
          </cell>
          <cell r="I56" t="str">
            <v>RED</v>
          </cell>
          <cell r="J56" t="str">
            <v>ADLİ SİCİL KAYDI MEVCUT</v>
          </cell>
        </row>
        <row r="57">
          <cell r="B57" t="str">
            <v>HAKAN KARADAVUT</v>
          </cell>
          <cell r="C57">
            <v>41720048972</v>
          </cell>
          <cell r="D57">
            <v>35823</v>
          </cell>
          <cell r="E57" t="str">
            <v>ERKEK</v>
          </cell>
          <cell r="F57" t="str">
            <v>AKDAĞMADENİ/KARADİKMEN</v>
          </cell>
          <cell r="G57" t="str">
            <v>TLP.ÇKR.66.2026.1.1.AKD.20</v>
          </cell>
          <cell r="H57" t="str">
            <v/>
          </cell>
          <cell r="I57" t="str">
            <v>RED</v>
          </cell>
          <cell r="J57" t="str">
            <v>İKAMETGAH BELGESİ EKSİK.</v>
          </cell>
        </row>
        <row r="58">
          <cell r="B58" t="str">
            <v>SİNAN BIYIK</v>
          </cell>
          <cell r="C58">
            <v>47299611852</v>
          </cell>
          <cell r="D58">
            <v>30774</v>
          </cell>
          <cell r="E58" t="str">
            <v>ERKEK</v>
          </cell>
          <cell r="F58" t="str">
            <v>ÇEKEREK/MERKEZ YENİYOL</v>
          </cell>
          <cell r="G58" t="str">
            <v>TLP.ÇKR.66.2026.1.1.ÇKR.2</v>
          </cell>
          <cell r="H58" t="str">
            <v/>
          </cell>
          <cell r="I58" t="str">
            <v>RED</v>
          </cell>
          <cell r="J58" t="str">
            <v>ADLİ SİCİL KAYDI</v>
          </cell>
        </row>
        <row r="59">
          <cell r="B59" t="str">
            <v>ŞERAFETTİN AKDAĞ</v>
          </cell>
          <cell r="C59">
            <v>47284863518</v>
          </cell>
          <cell r="D59">
            <v>26299</v>
          </cell>
          <cell r="E59" t="str">
            <v>ERKEK</v>
          </cell>
          <cell r="F59" t="str">
            <v>AKDAĞMADENİ/OLUCAK</v>
          </cell>
          <cell r="G59" t="str">
            <v>TLP.ÇKR.66.2026.1.1.AKD.23</v>
          </cell>
          <cell r="H59" t="str">
            <v/>
          </cell>
          <cell r="I59" t="str">
            <v>RED</v>
          </cell>
          <cell r="J59" t="str">
            <v>ŞAHSIN SGK EVRAKI EKSİK</v>
          </cell>
        </row>
        <row r="60">
          <cell r="B60" t="str">
            <v>ŞAHİN DEMİRKOL</v>
          </cell>
          <cell r="C60">
            <v>21923720400</v>
          </cell>
          <cell r="D60">
            <v>26207</v>
          </cell>
          <cell r="E60" t="str">
            <v>ERKEK</v>
          </cell>
          <cell r="F60" t="str">
            <v>SORGUN/GÜNYAZI</v>
          </cell>
          <cell r="G60" t="str">
            <v>TLP.ÇKR.66.2026.1.1.SRG.7</v>
          </cell>
          <cell r="H60" t="str">
            <v/>
          </cell>
          <cell r="I60" t="str">
            <v>RED</v>
          </cell>
          <cell r="J60" t="str">
            <v>HAYVAN SAYISI FAZLA</v>
          </cell>
        </row>
        <row r="61">
          <cell r="B61" t="str">
            <v>MEHMET DOĞANALP</v>
          </cell>
          <cell r="C61">
            <v>60034449640</v>
          </cell>
          <cell r="D61">
            <v>23701</v>
          </cell>
          <cell r="E61" t="str">
            <v>ERKEK</v>
          </cell>
          <cell r="F61" t="str">
            <v>SORGUN/AHMETFAKILI</v>
          </cell>
          <cell r="G61" t="str">
            <v>TLP.ÇKR.66.2026.1.1.SRG.5</v>
          </cell>
          <cell r="H61" t="str">
            <v/>
          </cell>
          <cell r="I61" t="str">
            <v>RED</v>
          </cell>
          <cell r="J61" t="str">
            <v>PROJE SINIRLARI DIŞINDA</v>
          </cell>
        </row>
        <row r="62">
          <cell r="B62" t="str">
            <v>ÜNSAL ASLAN</v>
          </cell>
          <cell r="C62">
            <v>39656127526</v>
          </cell>
          <cell r="D62">
            <v>22781</v>
          </cell>
          <cell r="E62" t="str">
            <v>ERKEK</v>
          </cell>
          <cell r="F62" t="str">
            <v>SORGUN/DOĞANKENT</v>
          </cell>
          <cell r="G62" t="str">
            <v>TLP.ÇKR.66.2026.1.1.SRG.2</v>
          </cell>
          <cell r="H62" t="str">
            <v/>
          </cell>
          <cell r="I62" t="str">
            <v>RED</v>
          </cell>
          <cell r="J62" t="str">
            <v>HAYVAN SAYISI EKSİK</v>
          </cell>
        </row>
        <row r="63">
          <cell r="B63" t="str">
            <v>SÜLEYMAN BİÇER</v>
          </cell>
          <cell r="C63">
            <v>17747860156</v>
          </cell>
          <cell r="D63">
            <v>22341</v>
          </cell>
          <cell r="E63" t="str">
            <v>ERKEK</v>
          </cell>
          <cell r="F63" t="str">
            <v>SORGUN/KAYAKIŞLA</v>
          </cell>
          <cell r="G63" t="str">
            <v>TLP.ÇKR.66.2026.1.1.SRG.1</v>
          </cell>
          <cell r="H63" t="str">
            <v/>
          </cell>
          <cell r="I63" t="str">
            <v>RED</v>
          </cell>
          <cell r="J63" t="str">
            <v>HAYVAN SAYISI FAZLA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İRİŞ SAYFASI"/>
      <sheetName val="KAYIT DEFTERİ"/>
      <sheetName val="VERİ"/>
    </sheetNames>
    <sheetDataSet>
      <sheetData sheetId="0" refreshError="1"/>
      <sheetData sheetId="1" refreshError="1"/>
      <sheetData sheetId="2">
        <row r="2">
          <cell r="A2" t="str">
            <v>Akdağmadeni</v>
          </cell>
        </row>
        <row r="3">
          <cell r="A3" t="str">
            <v>Aydıncık</v>
          </cell>
        </row>
        <row r="4">
          <cell r="A4" t="str">
            <v>Çayıralan</v>
          </cell>
        </row>
        <row r="5">
          <cell r="A5" t="str">
            <v>Çekerek</v>
          </cell>
        </row>
        <row r="6">
          <cell r="A6" t="str">
            <v>Kadışehri</v>
          </cell>
        </row>
        <row r="7">
          <cell r="A7" t="str">
            <v>Merkez</v>
          </cell>
        </row>
        <row r="8">
          <cell r="A8" t="str">
            <v>Saraykent</v>
          </cell>
        </row>
        <row r="9">
          <cell r="A9" t="str">
            <v>Sorgun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İRİŞ SAYFASI"/>
      <sheetName val="KAYIT DEFTERİ"/>
      <sheetName val="VERİ"/>
      <sheetName val="KAYIT DEFTERİ (2)"/>
      <sheetName val="2025 PORT.ÇAD.1.HİBE"/>
      <sheetName val="2025 PORT.ÇAD.2.HİBE."/>
    </sheetNames>
    <sheetDataSet>
      <sheetData sheetId="0" refreshError="1"/>
      <sheetData sheetId="1">
        <row r="123">
          <cell r="F123" t="str">
            <v>SARAYKENT</v>
          </cell>
        </row>
      </sheetData>
      <sheetData sheetId="2">
        <row r="2">
          <cell r="A2" t="str">
            <v>Akdağmadeni</v>
          </cell>
        </row>
        <row r="3">
          <cell r="A3" t="str">
            <v>Aydıncık</v>
          </cell>
        </row>
        <row r="4">
          <cell r="A4" t="str">
            <v>Çayıralan</v>
          </cell>
        </row>
        <row r="5">
          <cell r="A5" t="str">
            <v>Çekerek</v>
          </cell>
        </row>
        <row r="6">
          <cell r="A6" t="str">
            <v>Kadışehri</v>
          </cell>
        </row>
        <row r="7">
          <cell r="A7" t="str">
            <v>Merkez</v>
          </cell>
        </row>
        <row r="8">
          <cell r="A8" t="str">
            <v>Saraykent</v>
          </cell>
        </row>
        <row r="9">
          <cell r="A9" t="str">
            <v>Sorgun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56FBF-DBA6-4C1D-837F-08A0A3812825}">
  <sheetPr>
    <tabColor rgb="FFFF0000"/>
  </sheetPr>
  <dimension ref="A1:K1037"/>
  <sheetViews>
    <sheetView tabSelected="1" view="pageBreakPreview" topLeftCell="A10" zoomScale="60" zoomScaleNormal="80" zoomScalePageLayoutView="80" workbookViewId="0">
      <selection activeCell="M72" sqref="M72"/>
    </sheetView>
  </sheetViews>
  <sheetFormatPr defaultRowHeight="15" x14ac:dyDescent="0.25"/>
  <cols>
    <col min="1" max="1" width="6.42578125" style="2" customWidth="1"/>
    <col min="2" max="2" width="30.28515625" style="22" bestFit="1" customWidth="1"/>
    <col min="3" max="3" width="22.7109375" style="22" customWidth="1"/>
    <col min="4" max="4" width="20.140625" style="23" customWidth="1"/>
    <col min="5" max="5" width="16.85546875" style="22" customWidth="1"/>
    <col min="6" max="6" width="58.5703125" style="22" bestFit="1" customWidth="1"/>
    <col min="7" max="7" width="39.42578125" style="22" bestFit="1" customWidth="1"/>
    <col min="8" max="8" width="16" style="2" customWidth="1"/>
    <col min="9" max="9" width="18.5703125" style="22" customWidth="1"/>
    <col min="10" max="10" width="40.5703125" style="22" bestFit="1" customWidth="1"/>
    <col min="11" max="12" width="9.140625" style="2"/>
    <col min="13" max="13" width="15.7109375" style="2" customWidth="1"/>
    <col min="14" max="16384" width="9.140625" style="2"/>
  </cols>
  <sheetData>
    <row r="1" spans="1:10" ht="93" customHeight="1" x14ac:dyDescent="0.25">
      <c r="A1" s="1" t="str">
        <f>'[1]EK-1 ASİL LİSTE'!A1</f>
        <v>ÇEKEREK DAYANIKLI PEYZAJ ENTEGRASYONU PROJESİ (TULIP) KÜÇÜKBAŞ HAYVANCILIĞI GELİŞTİRME PROJESİ 
PORTATİF ÇADIR AĞIL YEMLİK VE SULUK ALIMI PROJESİ(Kategori: Hayvansal üretim)
EK-1 PROJE FAYDALANICI KABUL EDİLEN BAŞVURU LİSTESİ</v>
      </c>
      <c r="B1" s="1"/>
      <c r="C1" s="1"/>
      <c r="D1" s="1"/>
      <c r="E1" s="1"/>
      <c r="F1" s="1"/>
      <c r="G1" s="1"/>
      <c r="H1" s="1"/>
      <c r="I1" s="1"/>
      <c r="J1" s="1"/>
    </row>
    <row r="2" spans="1:10" ht="118.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22.5" customHeight="1" x14ac:dyDescent="0.3">
      <c r="A3" s="4">
        <v>1</v>
      </c>
      <c r="B3" s="5" t="str">
        <f>MID('[1]EK-1 ASİL LİSTE'!B3,1,1)&amp;REPT("*",LEN(MID('[1]EK-1 ASİL LİSTE'!B3,1,(SEARCH(" ",'[1]EK-1 ASİL LİSTE'!B3,1)-2))))&amp;MID('[1]EK-1 ASİL LİSTE'!B3,SEARCH(" ",'[1]EK-1 ASİL LİSTE'!B3,1),2)&amp;REPT("*",LEN(TRIM(MID('[1]EK-1 ASİL LİSTE'!B3,SEARCH(" ",'[1]EK-1 ASİL LİSTE'!B3,2),20)))-1)</f>
        <v>H**** B****</v>
      </c>
      <c r="C3" s="5" t="str">
        <f>MID('[1]EK-1 ASİL LİSTE'!C3,1,2)&amp;REPT("*",7)&amp;RIGHT('[1]EK-1 ASİL LİSTE'!C3,2)</f>
        <v>10*******16</v>
      </c>
      <c r="D3" s="6">
        <f>'[1]EK-1 ASİL LİSTE'!D3</f>
        <v>39304</v>
      </c>
      <c r="E3" s="6" t="str">
        <f>'[1]EK-1 ASİL LİSTE'!E3</f>
        <v>KADIN</v>
      </c>
      <c r="F3" s="6" t="str">
        <f>'[1]EK-1 ASİL LİSTE'!F3</f>
        <v>AYDINCIK/YENİCE</v>
      </c>
      <c r="G3" s="6" t="str">
        <f>'[1]EK-1 ASİL LİSTE'!G3</f>
        <v>TLP.ÇKR.66.2026.1.1.AYD.2</v>
      </c>
      <c r="H3" s="7">
        <f>IF('[1]EK-1 ASİL LİSTE'!H3="","",'[1]EK-1 ASİL LİSTE'!H3)</f>
        <v>93</v>
      </c>
      <c r="I3" s="6" t="str">
        <f>'[1]EK-1 ASİL LİSTE'!I3</f>
        <v>KABUL</v>
      </c>
      <c r="J3" s="6" t="str">
        <f>'[1]EK-1 ASİL LİSTE'!J3</f>
        <v>UYGUN</v>
      </c>
    </row>
    <row r="4" spans="1:10" ht="22.5" customHeight="1" x14ac:dyDescent="0.3">
      <c r="A4" s="4">
        <v>2</v>
      </c>
      <c r="B4" s="5" t="str">
        <f>MID('[1]EK-1 ASİL LİSTE'!B4,1,1)&amp;REPT("*",LEN(MID('[1]EK-1 ASİL LİSTE'!B4,1,(SEARCH(" ",'[1]EK-1 ASİL LİSTE'!B4,1)-2))))&amp;MID('[1]EK-1 ASİL LİSTE'!B4,SEARCH(" ",'[1]EK-1 ASİL LİSTE'!B4,1),2)&amp;REPT("*",LEN(TRIM(MID('[1]EK-1 ASİL LİSTE'!B4,SEARCH(" ",'[1]EK-1 ASİL LİSTE'!B4,2),20)))-1)</f>
        <v>M*** Y*******</v>
      </c>
      <c r="C4" s="5" t="str">
        <f>MID('[1]EK-1 ASİL LİSTE'!C4,1,2)&amp;REPT("*",7)&amp;RIGHT('[1]EK-1 ASİL LİSTE'!C4,2)</f>
        <v>33*******72</v>
      </c>
      <c r="D4" s="6">
        <f>'[1]EK-1 ASİL LİSTE'!D4</f>
        <v>33482</v>
      </c>
      <c r="E4" s="6" t="str">
        <f>'[1]EK-1 ASİL LİSTE'!E4</f>
        <v>KADIN</v>
      </c>
      <c r="F4" s="6" t="str">
        <f>'[1]EK-1 ASİL LİSTE'!F4</f>
        <v>MERKEZ/KARACALAR</v>
      </c>
      <c r="G4" s="6" t="str">
        <f>'[1]EK-1 ASİL LİSTE'!G4</f>
        <v>TLP.ÇKR.66.2026.1.1.MRK.4</v>
      </c>
      <c r="H4" s="7">
        <f>IF('[1]EK-1 ASİL LİSTE'!H4="","",'[1]EK-1 ASİL LİSTE'!H4)</f>
        <v>89</v>
      </c>
      <c r="I4" s="6" t="str">
        <f>'[1]EK-1 ASİL LİSTE'!I4</f>
        <v>KABUL</v>
      </c>
      <c r="J4" s="6" t="str">
        <f>'[1]EK-1 ASİL LİSTE'!J4</f>
        <v>UYGUN</v>
      </c>
    </row>
    <row r="5" spans="1:10" ht="22.5" customHeight="1" x14ac:dyDescent="0.3">
      <c r="A5" s="4">
        <v>3</v>
      </c>
      <c r="B5" s="5" t="str">
        <f>MID('[1]EK-1 ASİL LİSTE'!B5,1,1)&amp;REPT("*",LEN(MID('[1]EK-1 ASİL LİSTE'!B5,1,(SEARCH(" ",'[1]EK-1 ASİL LİSTE'!B5,1)-2))))&amp;MID('[1]EK-1 ASİL LİSTE'!B5,SEARCH(" ",'[1]EK-1 ASİL LİSTE'!B5,1),2)&amp;REPT("*",LEN(TRIM(MID('[1]EK-1 ASİL LİSTE'!B5,SEARCH(" ",'[1]EK-1 ASİL LİSTE'!B5,2),20)))-1)</f>
        <v>S*** E******</v>
      </c>
      <c r="C5" s="5" t="str">
        <f>MID('[1]EK-1 ASİL LİSTE'!C5,1,2)&amp;REPT("*",7)&amp;RIGHT('[1]EK-1 ASİL LİSTE'!C5,2)</f>
        <v>72*******92</v>
      </c>
      <c r="D5" s="6">
        <f>'[1]EK-1 ASİL LİSTE'!D5</f>
        <v>35339</v>
      </c>
      <c r="E5" s="6" t="str">
        <f>'[1]EK-1 ASİL LİSTE'!E5</f>
        <v>ERKEK</v>
      </c>
      <c r="F5" s="6" t="str">
        <f>'[1]EK-1 ASİL LİSTE'!F5</f>
        <v>KADIŞEHRİ/ÜÇAĞAÇ</v>
      </c>
      <c r="G5" s="6" t="str">
        <f>'[1]EK-1 ASİL LİSTE'!G5</f>
        <v>TLP.ÇKR.66.2026.1.1.KDŞ.1</v>
      </c>
      <c r="H5" s="7">
        <f>IF('[1]EK-1 ASİL LİSTE'!H5="","",'[1]EK-1 ASİL LİSTE'!H5)</f>
        <v>89</v>
      </c>
      <c r="I5" s="6" t="str">
        <f>'[1]EK-1 ASİL LİSTE'!I5</f>
        <v>KABUL</v>
      </c>
      <c r="J5" s="6" t="str">
        <f>'[1]EK-1 ASİL LİSTE'!J5</f>
        <v>UYGUN</v>
      </c>
    </row>
    <row r="6" spans="1:10" ht="22.5" customHeight="1" x14ac:dyDescent="0.3">
      <c r="A6" s="4">
        <v>4</v>
      </c>
      <c r="B6" s="5" t="str">
        <f>MID('[1]EK-1 ASİL LİSTE'!B6,1,1)&amp;REPT("*",LEN(MID('[1]EK-1 ASİL LİSTE'!B6,1,(SEARCH(" ",'[1]EK-1 ASİL LİSTE'!B6,1)-2))))&amp;MID('[1]EK-1 ASİL LİSTE'!B6,SEARCH(" ",'[1]EK-1 ASİL LİSTE'!B6,1),2)&amp;REPT("*",LEN(TRIM(MID('[1]EK-1 ASİL LİSTE'!B6,SEARCH(" ",'[1]EK-1 ASİL LİSTE'!B6,2),20)))-1)</f>
        <v>G**** B****</v>
      </c>
      <c r="C6" s="5" t="str">
        <f>MID('[1]EK-1 ASİL LİSTE'!C6,1,2)&amp;REPT("*",7)&amp;RIGHT('[1]EK-1 ASİL LİSTE'!C6,2)</f>
        <v>28*******46</v>
      </c>
      <c r="D6" s="6">
        <f>'[1]EK-1 ASİL LİSTE'!D6</f>
        <v>26096</v>
      </c>
      <c r="E6" s="6" t="str">
        <f>'[1]EK-1 ASİL LİSTE'!E6</f>
        <v>ERKEK</v>
      </c>
      <c r="F6" s="6" t="str">
        <f>'[1]EK-1 ASİL LİSTE'!F6</f>
        <v>AYDINCIK/DEREÇİFTLİK</v>
      </c>
      <c r="G6" s="6" t="str">
        <f>'[1]EK-1 ASİL LİSTE'!G6</f>
        <v>TLP.ÇKR.66.2026.1.1.AYD.3</v>
      </c>
      <c r="H6" s="7">
        <f>IF('[1]EK-1 ASİL LİSTE'!H6="","",'[1]EK-1 ASİL LİSTE'!H6)</f>
        <v>88</v>
      </c>
      <c r="I6" s="6" t="str">
        <f>'[1]EK-1 ASİL LİSTE'!I6</f>
        <v>KABUL</v>
      </c>
      <c r="J6" s="6" t="str">
        <f>'[1]EK-1 ASİL LİSTE'!J6</f>
        <v>UYGUN</v>
      </c>
    </row>
    <row r="7" spans="1:10" ht="22.5" customHeight="1" x14ac:dyDescent="0.3">
      <c r="A7" s="4">
        <v>5</v>
      </c>
      <c r="B7" s="5" t="str">
        <f>MID('[1]EK-1 ASİL LİSTE'!B7,1,1)&amp;REPT("*",LEN(MID('[1]EK-1 ASİL LİSTE'!B7,1,(SEARCH(" ",'[1]EK-1 ASİL LİSTE'!B7,1)-2))))&amp;MID('[1]EK-1 ASİL LİSTE'!B7,SEARCH(" ",'[1]EK-1 ASİL LİSTE'!B7,1),2)&amp;REPT("*",LEN(TRIM(MID('[1]EK-1 ASİL LİSTE'!B7,SEARCH(" ",'[1]EK-1 ASİL LİSTE'!B7,2),20)))-1)</f>
        <v>C***** Ç****</v>
      </c>
      <c r="C7" s="5" t="str">
        <f>MID('[1]EK-1 ASİL LİSTE'!C7,1,2)&amp;REPT("*",7)&amp;RIGHT('[1]EK-1 ASİL LİSTE'!C7,2)</f>
        <v>54*******70</v>
      </c>
      <c r="D7" s="6">
        <f>'[1]EK-1 ASİL LİSTE'!D7</f>
        <v>34344</v>
      </c>
      <c r="E7" s="6" t="str">
        <f>'[1]EK-1 ASİL LİSTE'!E7</f>
        <v>KADIN</v>
      </c>
      <c r="F7" s="6" t="str">
        <f>'[1]EK-1 ASİL LİSTE'!F7</f>
        <v>ÇEKEREK/ÖZÜKAVAK/GÜLTEPE</v>
      </c>
      <c r="G7" s="6" t="str">
        <f>'[1]EK-1 ASİL LİSTE'!G7</f>
        <v>TLP.ÇKR.66.2026.1.1.ÇKR.3</v>
      </c>
      <c r="H7" s="7">
        <f>IF('[1]EK-1 ASİL LİSTE'!H7="","",'[1]EK-1 ASİL LİSTE'!H7)</f>
        <v>87</v>
      </c>
      <c r="I7" s="6" t="str">
        <f>'[1]EK-1 ASİL LİSTE'!I7</f>
        <v>KABUL</v>
      </c>
      <c r="J7" s="6" t="str">
        <f>'[1]EK-1 ASİL LİSTE'!J7</f>
        <v>UYGUN</v>
      </c>
    </row>
    <row r="8" spans="1:10" ht="22.5" customHeight="1" x14ac:dyDescent="0.3">
      <c r="A8" s="4">
        <v>6</v>
      </c>
      <c r="B8" s="5" t="str">
        <f>MID('[1]EK-1 ASİL LİSTE'!B8,1,1)&amp;REPT("*",LEN(MID('[1]EK-1 ASİL LİSTE'!B8,1,(SEARCH(" ",'[1]EK-1 ASİL LİSTE'!B8,1)-2))))&amp;MID('[1]EK-1 ASİL LİSTE'!B8,SEARCH(" ",'[1]EK-1 ASİL LİSTE'!B8,1),2)&amp;REPT("*",LEN(TRIM(MID('[1]EK-1 ASİL LİSTE'!B8,SEARCH(" ",'[1]EK-1 ASİL LİSTE'!B8,2),20)))-1)</f>
        <v>E****** B****</v>
      </c>
      <c r="C8" s="5" t="str">
        <f>MID('[1]EK-1 ASİL LİSTE'!C8,1,2)&amp;REPT("*",7)&amp;RIGHT('[1]EK-1 ASİL LİSTE'!C8,2)</f>
        <v>10*******34</v>
      </c>
      <c r="D8" s="6">
        <f>'[1]EK-1 ASİL LİSTE'!D8</f>
        <v>38523</v>
      </c>
      <c r="E8" s="6" t="str">
        <f>'[1]EK-1 ASİL LİSTE'!E8</f>
        <v>ERKEK</v>
      </c>
      <c r="F8" s="6" t="str">
        <f>'[1]EK-1 ASİL LİSTE'!F8</f>
        <v>AKDAĞMADENİ/BULGURLUKAPUT</v>
      </c>
      <c r="G8" s="6" t="str">
        <f>'[1]EK-1 ASİL LİSTE'!G8</f>
        <v>TLP.ÇKR.66.2026.1.1.AKD.7</v>
      </c>
      <c r="H8" s="7">
        <f>IF('[1]EK-1 ASİL LİSTE'!H8="","",'[1]EK-1 ASİL LİSTE'!H8)</f>
        <v>85</v>
      </c>
      <c r="I8" s="6" t="str">
        <f>'[1]EK-1 ASİL LİSTE'!I8</f>
        <v>KABUL</v>
      </c>
      <c r="J8" s="6" t="str">
        <f>'[1]EK-1 ASİL LİSTE'!J8</f>
        <v>UYGUN</v>
      </c>
    </row>
    <row r="9" spans="1:10" ht="22.5" customHeight="1" x14ac:dyDescent="0.3">
      <c r="A9" s="4">
        <v>7</v>
      </c>
      <c r="B9" s="5" t="str">
        <f>MID('[1]EK-1 ASİL LİSTE'!B9,1,1)&amp;REPT("*",LEN(MID('[1]EK-1 ASİL LİSTE'!B9,1,(SEARCH(" ",'[1]EK-1 ASİL LİSTE'!B9,1)-2))))&amp;MID('[1]EK-1 ASİL LİSTE'!B9,SEARCH(" ",'[1]EK-1 ASİL LİSTE'!B9,1),2)&amp;REPT("*",LEN(TRIM(MID('[1]EK-1 ASİL LİSTE'!B9,SEARCH(" ",'[1]EK-1 ASİL LİSTE'!B9,2),20)))-1)</f>
        <v>H**** Ç********</v>
      </c>
      <c r="C9" s="5" t="str">
        <f>MID('[1]EK-1 ASİL LİSTE'!C9,1,2)&amp;REPT("*",7)&amp;RIGHT('[1]EK-1 ASİL LİSTE'!C9,2)</f>
        <v>16*******54</v>
      </c>
      <c r="D9" s="6">
        <f>'[1]EK-1 ASİL LİSTE'!D9</f>
        <v>33885</v>
      </c>
      <c r="E9" s="6" t="str">
        <f>'[1]EK-1 ASİL LİSTE'!E9</f>
        <v>ERKEK</v>
      </c>
      <c r="F9" s="6" t="str">
        <f>'[1]EK-1 ASİL LİSTE'!F9</f>
        <v>AKDAĞMADENİ/KONACI</v>
      </c>
      <c r="G9" s="6" t="str">
        <f>'[1]EK-1 ASİL LİSTE'!G9</f>
        <v>TLP.ÇKR.66.2026.1.1.AKD.12</v>
      </c>
      <c r="H9" s="7">
        <f>IF('[1]EK-1 ASİL LİSTE'!H9="","",'[1]EK-1 ASİL LİSTE'!H9)</f>
        <v>85</v>
      </c>
      <c r="I9" s="6" t="str">
        <f>'[1]EK-1 ASİL LİSTE'!I9</f>
        <v>KABUL</v>
      </c>
      <c r="J9" s="6" t="str">
        <f>'[1]EK-1 ASİL LİSTE'!J9</f>
        <v>UYGUN</v>
      </c>
    </row>
    <row r="10" spans="1:10" ht="22.5" customHeight="1" x14ac:dyDescent="0.3">
      <c r="A10" s="4">
        <v>8</v>
      </c>
      <c r="B10" s="5" t="str">
        <f>MID('[1]EK-1 ASİL LİSTE'!B10,1,1)&amp;REPT("*",LEN(MID('[1]EK-1 ASİL LİSTE'!B10,1,(SEARCH(" ",'[1]EK-1 ASİL LİSTE'!B10,1)-2))))&amp;MID('[1]EK-1 ASİL LİSTE'!B10,SEARCH(" ",'[1]EK-1 ASİL LİSTE'!B10,1),2)&amp;REPT("*",LEN(TRIM(MID('[1]EK-1 ASİL LİSTE'!B10,SEARCH(" ",'[1]EK-1 ASİL LİSTE'!B10,2),20)))-1)</f>
        <v>N***** G****</v>
      </c>
      <c r="C10" s="5" t="str">
        <f>MID('[1]EK-1 ASİL LİSTE'!C10,1,2)&amp;REPT("*",7)&amp;RIGHT('[1]EK-1 ASİL LİSTE'!C10,2)</f>
        <v>55*******28</v>
      </c>
      <c r="D10" s="6">
        <f>'[1]EK-1 ASİL LİSTE'!D10</f>
        <v>25658</v>
      </c>
      <c r="E10" s="6" t="str">
        <f>'[1]EK-1 ASİL LİSTE'!E10</f>
        <v>ERKEK</v>
      </c>
      <c r="F10" s="6" t="str">
        <f>'[1]EK-1 ASİL LİSTE'!F10</f>
        <v>KADIŞEHRİ/YAKACIK MAHALLESİ</v>
      </c>
      <c r="G10" s="6" t="str">
        <f>'[1]EK-1 ASİL LİSTE'!G10</f>
        <v>TLP.ÇKR.66.2026.1.1.KDŞ.2</v>
      </c>
      <c r="H10" s="7">
        <f>IF('[1]EK-1 ASİL LİSTE'!H10="","",'[1]EK-1 ASİL LİSTE'!H10)</f>
        <v>84</v>
      </c>
      <c r="I10" s="6" t="str">
        <f>'[1]EK-1 ASİL LİSTE'!I10</f>
        <v>KABUL</v>
      </c>
      <c r="J10" s="6" t="str">
        <f>'[1]EK-1 ASİL LİSTE'!J10</f>
        <v>UYGUN</v>
      </c>
    </row>
    <row r="11" spans="1:10" ht="22.5" customHeight="1" x14ac:dyDescent="0.3">
      <c r="A11" s="4">
        <v>9</v>
      </c>
      <c r="B11" s="5" t="str">
        <f>MID('[1]EK-1 ASİL LİSTE'!B11,1,1)&amp;REPT("*",LEN(MID('[1]EK-1 ASİL LİSTE'!B11,1,(SEARCH(" ",'[1]EK-1 ASİL LİSTE'!B11,1)-2))))&amp;MID('[1]EK-1 ASİL LİSTE'!B11,SEARCH(" ",'[1]EK-1 ASİL LİSTE'!B11,1),2)&amp;REPT("*",LEN(TRIM(MID('[1]EK-1 ASİL LİSTE'!B11,SEARCH(" ",'[1]EK-1 ASİL LİSTE'!B11,2),20)))-1)</f>
        <v>K**** Ç******</v>
      </c>
      <c r="C11" s="5" t="str">
        <f>MID('[1]EK-1 ASİL LİSTE'!C11,1,2)&amp;REPT("*",7)&amp;RIGHT('[1]EK-1 ASİL LİSTE'!C11,2)</f>
        <v>64*******18</v>
      </c>
      <c r="D11" s="6">
        <f>'[1]EK-1 ASİL LİSTE'!D11</f>
        <v>23202</v>
      </c>
      <c r="E11" s="6" t="str">
        <f>'[1]EK-1 ASİL LİSTE'!E11</f>
        <v>ERKEK</v>
      </c>
      <c r="F11" s="6" t="str">
        <f>'[1]EK-1 ASİL LİSTE'!F11</f>
        <v>ÇAYIRALAN/GÜZELYAYLA</v>
      </c>
      <c r="G11" s="6" t="str">
        <f>'[1]EK-1 ASİL LİSTE'!G11</f>
        <v>TLP.ÇKR.66.2026.1.1.ÇYR.2</v>
      </c>
      <c r="H11" s="7">
        <f>IF('[1]EK-1 ASİL LİSTE'!H11="","",'[1]EK-1 ASİL LİSTE'!H11)</f>
        <v>84</v>
      </c>
      <c r="I11" s="6" t="str">
        <f>'[1]EK-1 ASİL LİSTE'!I11</f>
        <v>KABUL</v>
      </c>
      <c r="J11" s="6" t="str">
        <f>'[1]EK-1 ASİL LİSTE'!J11</f>
        <v>UYGUN</v>
      </c>
    </row>
    <row r="12" spans="1:10" ht="22.5" customHeight="1" x14ac:dyDescent="0.3">
      <c r="A12" s="4">
        <v>10</v>
      </c>
      <c r="B12" s="5" t="str">
        <f>MID('[1]EK-1 ASİL LİSTE'!B12,1,1)&amp;REPT("*",LEN(MID('[1]EK-1 ASİL LİSTE'!B12,1,(SEARCH(" ",'[1]EK-1 ASİL LİSTE'!B12,1)-2))))&amp;MID('[1]EK-1 ASİL LİSTE'!B12,SEARCH(" ",'[1]EK-1 ASİL LİSTE'!B12,1),2)&amp;REPT("*",LEN(TRIM(MID('[1]EK-1 ASİL LİSTE'!B12,SEARCH(" ",'[1]EK-1 ASİL LİSTE'!B12,2),20)))-1)</f>
        <v>E*** T***</v>
      </c>
      <c r="C12" s="5" t="str">
        <f>MID('[1]EK-1 ASİL LİSTE'!C12,1,2)&amp;REPT("*",7)&amp;RIGHT('[1]EK-1 ASİL LİSTE'!C12,2)</f>
        <v>29*******98</v>
      </c>
      <c r="D12" s="6">
        <f>'[1]EK-1 ASİL LİSTE'!D12</f>
        <v>34125</v>
      </c>
      <c r="E12" s="6" t="str">
        <f>'[1]EK-1 ASİL LİSTE'!E12</f>
        <v>KADIN</v>
      </c>
      <c r="F12" s="6" t="str">
        <f>'[1]EK-1 ASİL LİSTE'!F12</f>
        <v>AKDAĞMADENİ/OLUKÖZÜ</v>
      </c>
      <c r="G12" s="6" t="str">
        <f>'[1]EK-1 ASİL LİSTE'!G12</f>
        <v>TLP.ÇKR.66.2026.1.1.AKD.8</v>
      </c>
      <c r="H12" s="7">
        <f>IF('[1]EK-1 ASİL LİSTE'!H12="","",'[1]EK-1 ASİL LİSTE'!H12)</f>
        <v>83</v>
      </c>
      <c r="I12" s="6" t="str">
        <f>'[1]EK-1 ASİL LİSTE'!I12</f>
        <v>KABUL</v>
      </c>
      <c r="J12" s="6" t="str">
        <f>'[1]EK-1 ASİL LİSTE'!J12</f>
        <v>UYGUN</v>
      </c>
    </row>
    <row r="13" spans="1:10" ht="22.5" customHeight="1" x14ac:dyDescent="0.3">
      <c r="A13" s="4">
        <v>11</v>
      </c>
      <c r="B13" s="5" t="str">
        <f>MID('[1]EK-1 ASİL LİSTE'!B13,1,1)&amp;REPT("*",LEN(MID('[1]EK-1 ASİL LİSTE'!B13,1,(SEARCH(" ",'[1]EK-1 ASİL LİSTE'!B13,1)-2))))&amp;MID('[1]EK-1 ASİL LİSTE'!B13,SEARCH(" ",'[1]EK-1 ASİL LİSTE'!B13,1),2)&amp;REPT("*",LEN(TRIM(MID('[1]EK-1 ASİL LİSTE'!B13,SEARCH(" ",'[1]EK-1 ASİL LİSTE'!B13,2),20)))-1)</f>
        <v>S*** E***</v>
      </c>
      <c r="C13" s="5" t="str">
        <f>MID('[1]EK-1 ASİL LİSTE'!C13,1,2)&amp;REPT("*",7)&amp;RIGHT('[1]EK-1 ASİL LİSTE'!C13,2)</f>
        <v>40*******38</v>
      </c>
      <c r="D13" s="6">
        <f>'[1]EK-1 ASİL LİSTE'!D13</f>
        <v>35389</v>
      </c>
      <c r="E13" s="6" t="str">
        <f>'[1]EK-1 ASİL LİSTE'!E13</f>
        <v>ERKEK</v>
      </c>
      <c r="F13" s="6" t="str">
        <f>'[1]EK-1 ASİL LİSTE'!F13</f>
        <v>SORGUN/DOĞANKENT</v>
      </c>
      <c r="G13" s="6" t="str">
        <f>'[1]EK-1 ASİL LİSTE'!G13</f>
        <v>TLP.ÇKR.66.2026.1.1.SRG.6</v>
      </c>
      <c r="H13" s="7">
        <f>IF('[1]EK-1 ASİL LİSTE'!H13="","",'[1]EK-1 ASİL LİSTE'!H13)</f>
        <v>83</v>
      </c>
      <c r="I13" s="6" t="str">
        <f>'[1]EK-1 ASİL LİSTE'!I13</f>
        <v>KABUL</v>
      </c>
      <c r="J13" s="6" t="str">
        <f>'[1]EK-1 ASİL LİSTE'!J13</f>
        <v>UYGUN</v>
      </c>
    </row>
    <row r="14" spans="1:10" ht="22.5" customHeight="1" x14ac:dyDescent="0.3">
      <c r="A14" s="4">
        <v>12</v>
      </c>
      <c r="B14" s="5" t="str">
        <f>MID('[1]EK-1 ASİL LİSTE'!B14,1,1)&amp;REPT("*",LEN(MID('[1]EK-1 ASİL LİSTE'!B14,1,(SEARCH(" ",'[1]EK-1 ASİL LİSTE'!B14,1)-2))))&amp;MID('[1]EK-1 ASİL LİSTE'!B14,SEARCH(" ",'[1]EK-1 ASİL LİSTE'!B14,1),2)&amp;REPT("*",LEN(TRIM(MID('[1]EK-1 ASİL LİSTE'!B14,SEARCH(" ",'[1]EK-1 ASİL LİSTE'!B14,2),20)))-1)</f>
        <v>H**** Ş******</v>
      </c>
      <c r="C14" s="5" t="str">
        <f>MID('[1]EK-1 ASİL LİSTE'!C14,1,2)&amp;REPT("*",7)&amp;RIGHT('[1]EK-1 ASİL LİSTE'!C14,2)</f>
        <v>10*******86</v>
      </c>
      <c r="D14" s="6">
        <f>'[1]EK-1 ASİL LİSTE'!D14</f>
        <v>38259</v>
      </c>
      <c r="E14" s="6" t="str">
        <f>'[1]EK-1 ASİL LİSTE'!E14</f>
        <v>KADIN</v>
      </c>
      <c r="F14" s="6" t="str">
        <f>'[1]EK-1 ASİL LİSTE'!F14</f>
        <v>AKDAĞMADENİ/ALİCİK</v>
      </c>
      <c r="G14" s="6" t="str">
        <f>'[1]EK-1 ASİL LİSTE'!G14</f>
        <v>TLP.ÇKR.66.2026.1.1.AKD.1</v>
      </c>
      <c r="H14" s="7">
        <f>IF('[1]EK-1 ASİL LİSTE'!H14="","",'[1]EK-1 ASİL LİSTE'!H14)</f>
        <v>82</v>
      </c>
      <c r="I14" s="6" t="str">
        <f>'[1]EK-1 ASİL LİSTE'!I14</f>
        <v>KABUL</v>
      </c>
      <c r="J14" s="6" t="str">
        <f>'[1]EK-1 ASİL LİSTE'!J14</f>
        <v>UYGUN</v>
      </c>
    </row>
    <row r="15" spans="1:10" ht="22.5" customHeight="1" x14ac:dyDescent="0.3">
      <c r="A15" s="4">
        <v>13</v>
      </c>
      <c r="B15" s="5" t="str">
        <f>MID('[1]EK-1 ASİL LİSTE'!B15,1,1)&amp;REPT("*",LEN(MID('[1]EK-1 ASİL LİSTE'!B15,1,(SEARCH(" ",'[1]EK-1 ASİL LİSTE'!B15,1)-2))))&amp;MID('[1]EK-1 ASİL LİSTE'!B15,SEARCH(" ",'[1]EK-1 ASİL LİSTE'!B15,1),2)&amp;REPT("*",LEN(TRIM(MID('[1]EK-1 ASİL LİSTE'!B15,SEARCH(" ",'[1]EK-1 ASİL LİSTE'!B15,2),20)))-1)</f>
        <v>Y***** G****</v>
      </c>
      <c r="C15" s="5" t="str">
        <f>MID('[1]EK-1 ASİL LİSTE'!C15,1,2)&amp;REPT("*",7)&amp;RIGHT('[1]EK-1 ASİL LİSTE'!C15,2)</f>
        <v>34*******24</v>
      </c>
      <c r="D15" s="6">
        <f>'[1]EK-1 ASİL LİSTE'!D15</f>
        <v>29813</v>
      </c>
      <c r="E15" s="6" t="str">
        <f>'[1]EK-1 ASİL LİSTE'!E15</f>
        <v>KADIN</v>
      </c>
      <c r="F15" s="6" t="str">
        <f>'[1]EK-1 ASİL LİSTE'!F15</f>
        <v>ÇEKEREK/KIRKDİLİM</v>
      </c>
      <c r="G15" s="6" t="str">
        <f>'[1]EK-1 ASİL LİSTE'!G15</f>
        <v>TLP.ÇKR.66.2026.1.1.ÇKR.4</v>
      </c>
      <c r="H15" s="7">
        <f>IF('[1]EK-1 ASİL LİSTE'!H15="","",'[1]EK-1 ASİL LİSTE'!H15)</f>
        <v>82</v>
      </c>
      <c r="I15" s="6" t="str">
        <f>'[1]EK-1 ASİL LİSTE'!I15</f>
        <v>KABUL</v>
      </c>
      <c r="J15" s="6" t="str">
        <f>'[1]EK-1 ASİL LİSTE'!J15</f>
        <v>UYGUN</v>
      </c>
    </row>
    <row r="16" spans="1:10" ht="22.5" customHeight="1" x14ac:dyDescent="0.3">
      <c r="A16" s="4">
        <v>14</v>
      </c>
      <c r="B16" s="5" t="str">
        <f>MID('[1]EK-1 ASİL LİSTE'!B16,1,1)&amp;REPT("*",LEN(MID('[1]EK-1 ASİL LİSTE'!B16,1,(SEARCH(" ",'[1]EK-1 ASİL LİSTE'!B16,1)-2))))&amp;MID('[1]EK-1 ASİL LİSTE'!B16,SEARCH(" ",'[1]EK-1 ASİL LİSTE'!B16,1),2)&amp;REPT("*",LEN(TRIM(MID('[1]EK-1 ASİL LİSTE'!B16,SEARCH(" ",'[1]EK-1 ASİL LİSTE'!B16,2),20)))-1)</f>
        <v>B***** Ş****</v>
      </c>
      <c r="C16" s="5" t="str">
        <f>MID('[1]EK-1 ASİL LİSTE'!C16,1,2)&amp;REPT("*",7)&amp;RIGHT('[1]EK-1 ASİL LİSTE'!C16,2)</f>
        <v>35*******62</v>
      </c>
      <c r="D16" s="6">
        <f>'[1]EK-1 ASİL LİSTE'!D16</f>
        <v>28491</v>
      </c>
      <c r="E16" s="6" t="str">
        <f>'[1]EK-1 ASİL LİSTE'!E16</f>
        <v>KADIN</v>
      </c>
      <c r="F16" s="6" t="str">
        <f>'[1]EK-1 ASİL LİSTE'!F16</f>
        <v>SORGUN/YAYCILAR</v>
      </c>
      <c r="G16" s="6" t="str">
        <f>'[1]EK-1 ASİL LİSTE'!G16</f>
        <v>TLP.ÇKR.66.2026.1.1.SRG.4</v>
      </c>
      <c r="H16" s="7">
        <f>IF('[1]EK-1 ASİL LİSTE'!H16="","",'[1]EK-1 ASİL LİSTE'!H16)</f>
        <v>82</v>
      </c>
      <c r="I16" s="6" t="str">
        <f>'[1]EK-1 ASİL LİSTE'!I16</f>
        <v>KABUL</v>
      </c>
      <c r="J16" s="6" t="str">
        <f>'[1]EK-1 ASİL LİSTE'!J16</f>
        <v>UYGUN</v>
      </c>
    </row>
    <row r="17" spans="1:10" ht="22.5" customHeight="1" x14ac:dyDescent="0.3">
      <c r="A17" s="4">
        <v>15</v>
      </c>
      <c r="B17" s="5" t="str">
        <f>MID('[1]EK-1 ASİL LİSTE'!B17,1,1)&amp;REPT("*",LEN(MID('[1]EK-1 ASİL LİSTE'!B17,1,(SEARCH(" ",'[1]EK-1 ASİL LİSTE'!B17,1)-2))))&amp;MID('[1]EK-1 ASİL LİSTE'!B17,SEARCH(" ",'[1]EK-1 ASİL LİSTE'!B17,1),2)&amp;REPT("*",LEN(TRIM(MID('[1]EK-1 ASİL LİSTE'!B17,SEARCH(" ",'[1]EK-1 ASİL LİSTE'!B17,2),20)))-1)</f>
        <v>M**** Ş****</v>
      </c>
      <c r="C17" s="5" t="str">
        <f>MID('[1]EK-1 ASİL LİSTE'!C17,1,2)&amp;REPT("*",7)&amp;RIGHT('[1]EK-1 ASİL LİSTE'!C17,2)</f>
        <v>16*******40</v>
      </c>
      <c r="D17" s="6">
        <f>'[1]EK-1 ASİL LİSTE'!D17</f>
        <v>27733</v>
      </c>
      <c r="E17" s="6" t="str">
        <f>'[1]EK-1 ASİL LİSTE'!E17</f>
        <v>ERKEK</v>
      </c>
      <c r="F17" s="6" t="str">
        <f>'[1]EK-1 ASİL LİSTE'!F17</f>
        <v>AKDAĞMADENİ/KIRLAR</v>
      </c>
      <c r="G17" s="6" t="str">
        <f>'[1]EK-1 ASİL LİSTE'!G17</f>
        <v>TLP.ÇKR.66.2026.1.1.AKD.25</v>
      </c>
      <c r="H17" s="7">
        <f>IF('[1]EK-1 ASİL LİSTE'!H17="","",'[1]EK-1 ASİL LİSTE'!H17)</f>
        <v>80</v>
      </c>
      <c r="I17" s="6" t="str">
        <f>'[1]EK-1 ASİL LİSTE'!I17</f>
        <v>KABUL</v>
      </c>
      <c r="J17" s="6" t="str">
        <f>'[1]EK-1 ASİL LİSTE'!J17</f>
        <v>UYGUN</v>
      </c>
    </row>
    <row r="18" spans="1:10" ht="22.5" customHeight="1" x14ac:dyDescent="0.3">
      <c r="A18" s="4">
        <v>16</v>
      </c>
      <c r="B18" s="5" t="str">
        <f>MID('[1]EK-1 ASİL LİSTE'!B18,1,1)&amp;REPT("*",LEN(MID('[1]EK-1 ASİL LİSTE'!B18,1,(SEARCH(" ",'[1]EK-1 ASİL LİSTE'!B18,1)-2))))&amp;MID('[1]EK-1 ASİL LİSTE'!B18,SEARCH(" ",'[1]EK-1 ASİL LİSTE'!B18,1),2)&amp;REPT("*",LEN(TRIM(MID('[1]EK-1 ASİL LİSTE'!B18,SEARCH(" ",'[1]EK-1 ASİL LİSTE'!B18,2),20)))-1)</f>
        <v>M******* Ö****</v>
      </c>
      <c r="C18" s="5" t="str">
        <f>MID('[1]EK-1 ASİL LİSTE'!C18,1,2)&amp;REPT("*",7)&amp;RIGHT('[1]EK-1 ASİL LİSTE'!C18,2)</f>
        <v>34*******18</v>
      </c>
      <c r="D18" s="6">
        <f>'[1]EK-1 ASİL LİSTE'!D18</f>
        <v>25875</v>
      </c>
      <c r="E18" s="6" t="str">
        <f>'[1]EK-1 ASİL LİSTE'!E18</f>
        <v>ERKEK</v>
      </c>
      <c r="F18" s="6" t="str">
        <f>'[1]EK-1 ASİL LİSTE'!F18</f>
        <v>AKDAĞMADENİ/OLUKÖZÜ</v>
      </c>
      <c r="G18" s="6" t="str">
        <f>'[1]EK-1 ASİL LİSTE'!G18</f>
        <v>TLP.ÇKR.66.2026.1.1.AKD.2</v>
      </c>
      <c r="H18" s="7">
        <f>IF('[1]EK-1 ASİL LİSTE'!H18="","",'[1]EK-1 ASİL LİSTE'!H18)</f>
        <v>80</v>
      </c>
      <c r="I18" s="6" t="str">
        <f>'[1]EK-1 ASİL LİSTE'!I18</f>
        <v>KABUL</v>
      </c>
      <c r="J18" s="6" t="str">
        <f>'[1]EK-1 ASİL LİSTE'!J18</f>
        <v>UYGUN</v>
      </c>
    </row>
    <row r="19" spans="1:10" ht="22.5" customHeight="1" x14ac:dyDescent="0.3">
      <c r="A19" s="4">
        <v>17</v>
      </c>
      <c r="B19" s="5" t="str">
        <f>MID('[1]EK-1 ASİL LİSTE'!B19,1,1)&amp;REPT("*",LEN(MID('[1]EK-1 ASİL LİSTE'!B19,1,(SEARCH(" ",'[1]EK-1 ASİL LİSTE'!B19,1)-2))))&amp;MID('[1]EK-1 ASİL LİSTE'!B19,SEARCH(" ",'[1]EK-1 ASİL LİSTE'!B19,1),2)&amp;REPT("*",LEN(TRIM(MID('[1]EK-1 ASİL LİSTE'!B19,SEARCH(" ",'[1]EK-1 ASİL LİSTE'!B19,2),20)))-1)</f>
        <v>A** A****</v>
      </c>
      <c r="C19" s="5" t="str">
        <f>MID('[1]EK-1 ASİL LİSTE'!C19,1,2)&amp;REPT("*",7)&amp;RIGHT('[1]EK-1 ASİL LİSTE'!C19,2)</f>
        <v>37*******66</v>
      </c>
      <c r="D19" s="6">
        <f>'[1]EK-1 ASİL LİSTE'!D19</f>
        <v>23992</v>
      </c>
      <c r="E19" s="6" t="str">
        <f>'[1]EK-1 ASİL LİSTE'!E19</f>
        <v>ERKEK</v>
      </c>
      <c r="F19" s="6" t="str">
        <f>'[1]EK-1 ASİL LİSTE'!F19</f>
        <v>MERKEZ/KOLANLI</v>
      </c>
      <c r="G19" s="6" t="str">
        <f>'[1]EK-1 ASİL LİSTE'!G19</f>
        <v>TLP.ÇKR.66.2026.1.1.MRK.3</v>
      </c>
      <c r="H19" s="7">
        <f>IF('[1]EK-1 ASİL LİSTE'!H19="","",'[1]EK-1 ASİL LİSTE'!H19)</f>
        <v>80</v>
      </c>
      <c r="I19" s="6" t="str">
        <f>'[1]EK-1 ASİL LİSTE'!I19</f>
        <v>KABUL</v>
      </c>
      <c r="J19" s="6" t="str">
        <f>'[1]EK-1 ASİL LİSTE'!J19</f>
        <v>UYGUN</v>
      </c>
    </row>
    <row r="20" spans="1:10" ht="22.5" customHeight="1" x14ac:dyDescent="0.3">
      <c r="A20" s="4">
        <v>18</v>
      </c>
      <c r="B20" s="5" t="str">
        <f>MID('[1]EK-1 ASİL LİSTE'!B20,1,1)&amp;REPT("*",LEN(MID('[1]EK-1 ASİL LİSTE'!B20,1,(SEARCH(" ",'[1]EK-1 ASİL LİSTE'!B20,1)-2))))&amp;MID('[1]EK-1 ASİL LİSTE'!B20,SEARCH(" ",'[1]EK-1 ASİL LİSTE'!B20,1),2)&amp;REPT("*",LEN(TRIM(MID('[1]EK-1 ASİL LİSTE'!B20,SEARCH(" ",'[1]EK-1 ASİL LİSTE'!B20,2),20)))-1)</f>
        <v>B**** K*****</v>
      </c>
      <c r="C20" s="5" t="str">
        <f>MID('[1]EK-1 ASİL LİSTE'!C20,1,2)&amp;REPT("*",7)&amp;RIGHT('[1]EK-1 ASİL LİSTE'!C20,2)</f>
        <v>10*******16</v>
      </c>
      <c r="D20" s="6">
        <f>'[1]EK-1 ASİL LİSTE'!D20</f>
        <v>38489</v>
      </c>
      <c r="E20" s="6" t="str">
        <f>'[1]EK-1 ASİL LİSTE'!E20</f>
        <v>ERKEK</v>
      </c>
      <c r="F20" s="6" t="str">
        <f>'[1]EK-1 ASİL LİSTE'!F20</f>
        <v>ÇAYIRALAN/CURALİ</v>
      </c>
      <c r="G20" s="6" t="str">
        <f>'[1]EK-1 ASİL LİSTE'!G20</f>
        <v>TLP.ÇKR.66.2026.1.1.ÇYR.5</v>
      </c>
      <c r="H20" s="7">
        <f>IF('[1]EK-1 ASİL LİSTE'!H20="","",'[1]EK-1 ASİL LİSTE'!H20)</f>
        <v>79</v>
      </c>
      <c r="I20" s="6" t="str">
        <f>'[1]EK-1 ASİL LİSTE'!I20</f>
        <v>KABUL</v>
      </c>
      <c r="J20" s="6" t="str">
        <f>'[1]EK-1 ASİL LİSTE'!J20</f>
        <v>UYGUN</v>
      </c>
    </row>
    <row r="21" spans="1:10" ht="22.5" customHeight="1" x14ac:dyDescent="0.3">
      <c r="A21" s="4">
        <v>19</v>
      </c>
      <c r="B21" s="5" t="str">
        <f>MID('[1]EK-1 ASİL LİSTE'!B21,1,1)&amp;REPT("*",LEN(MID('[1]EK-1 ASİL LİSTE'!B21,1,(SEARCH(" ",'[1]EK-1 ASİL LİSTE'!B21,1)-2))))&amp;MID('[1]EK-1 ASİL LİSTE'!B21,SEARCH(" ",'[1]EK-1 ASİL LİSTE'!B21,1),2)&amp;REPT("*",LEN(TRIM(MID('[1]EK-1 ASİL LİSTE'!B21,SEARCH(" ",'[1]EK-1 ASİL LİSTE'!B21,2),20)))-1)</f>
        <v>H**** A*****</v>
      </c>
      <c r="C21" s="5" t="str">
        <f>MID('[1]EK-1 ASİL LİSTE'!C21,1,2)&amp;REPT("*",7)&amp;RIGHT('[1]EK-1 ASİL LİSTE'!C21,2)</f>
        <v>27*******72</v>
      </c>
      <c r="D21" s="6">
        <f>'[1]EK-1 ASİL LİSTE'!D21</f>
        <v>37500</v>
      </c>
      <c r="E21" s="6" t="str">
        <f>'[1]EK-1 ASİL LİSTE'!E21</f>
        <v>ERKEK</v>
      </c>
      <c r="F21" s="6" t="str">
        <f>'[1]EK-1 ASİL LİSTE'!F21</f>
        <v>AKDAĞMADENİ/ÜÇKARAAĞAÇ</v>
      </c>
      <c r="G21" s="6" t="str">
        <f>'[1]EK-1 ASİL LİSTE'!G21</f>
        <v>TLP.ÇKR.66.2026.1.1.AKD.18</v>
      </c>
      <c r="H21" s="7">
        <f>IF('[1]EK-1 ASİL LİSTE'!H21="","",'[1]EK-1 ASİL LİSTE'!H21)</f>
        <v>79</v>
      </c>
      <c r="I21" s="6" t="str">
        <f>'[1]EK-1 ASİL LİSTE'!I21</f>
        <v>KABUL</v>
      </c>
      <c r="J21" s="6" t="str">
        <f>'[1]EK-1 ASİL LİSTE'!J21</f>
        <v>UYGUN</v>
      </c>
    </row>
    <row r="22" spans="1:10" ht="22.5" customHeight="1" x14ac:dyDescent="0.3">
      <c r="A22" s="4">
        <v>20</v>
      </c>
      <c r="B22" s="5" t="str">
        <f>MID('[1]EK-1 ASİL LİSTE'!B22,1,1)&amp;REPT("*",LEN(MID('[1]EK-1 ASİL LİSTE'!B22,1,(SEARCH(" ",'[1]EK-1 ASİL LİSTE'!B22,1)-2))))&amp;MID('[1]EK-1 ASİL LİSTE'!B22,SEARCH(" ",'[1]EK-1 ASİL LİSTE'!B22,1),2)&amp;REPT("*",LEN(TRIM(MID('[1]EK-1 ASİL LİSTE'!B22,SEARCH(" ",'[1]EK-1 ASİL LİSTE'!B22,2),20)))-1)</f>
        <v>K******* E******</v>
      </c>
      <c r="C22" s="5" t="str">
        <f>MID('[1]EK-1 ASİL LİSTE'!C22,1,2)&amp;REPT("*",7)&amp;RIGHT('[1]EK-1 ASİL LİSTE'!C22,2)</f>
        <v>66*******46</v>
      </c>
      <c r="D22" s="6">
        <f>'[1]EK-1 ASİL LİSTE'!D22</f>
        <v>34794</v>
      </c>
      <c r="E22" s="6" t="str">
        <f>'[1]EK-1 ASİL LİSTE'!E22</f>
        <v>ERKEK</v>
      </c>
      <c r="F22" s="6" t="str">
        <f>'[1]EK-1 ASİL LİSTE'!F22</f>
        <v>AKDAĞMADENİ/KONACI</v>
      </c>
      <c r="G22" s="6" t="str">
        <f>'[1]EK-1 ASİL LİSTE'!G22</f>
        <v>TLP.ÇKR.66.2026.1.1.AKD.15</v>
      </c>
      <c r="H22" s="7">
        <f>IF('[1]EK-1 ASİL LİSTE'!H22="","",'[1]EK-1 ASİL LİSTE'!H22)</f>
        <v>79</v>
      </c>
      <c r="I22" s="6" t="str">
        <f>'[1]EK-1 ASİL LİSTE'!I22</f>
        <v>KABUL</v>
      </c>
      <c r="J22" s="6" t="str">
        <f>'[1]EK-1 ASİL LİSTE'!J22</f>
        <v>UYGUN</v>
      </c>
    </row>
    <row r="23" spans="1:10" ht="22.5" customHeight="1" x14ac:dyDescent="0.3">
      <c r="A23" s="4">
        <v>21</v>
      </c>
      <c r="B23" s="5" t="str">
        <f>MID('[1]EK-1 ASİL LİSTE'!B23,1,1)&amp;REPT("*",LEN(MID('[1]EK-1 ASİL LİSTE'!B23,1,(SEARCH(" ",'[1]EK-1 ASİL LİSTE'!B23,1)-2))))&amp;MID('[1]EK-1 ASİL LİSTE'!B23,SEARCH(" ",'[1]EK-1 ASİL LİSTE'!B23,1),2)&amp;REPT("*",LEN(TRIM(MID('[1]EK-1 ASİL LİSTE'!B23,SEARCH(" ",'[1]EK-1 ASİL LİSTE'!B23,2),20)))-1)</f>
        <v>E**** B****</v>
      </c>
      <c r="C23" s="5" t="str">
        <f>MID('[1]EK-1 ASİL LİSTE'!C23,1,2)&amp;REPT("*",7)&amp;RIGHT('[1]EK-1 ASİL LİSTE'!C23,2)</f>
        <v>33*******46</v>
      </c>
      <c r="D23" s="6">
        <f>'[1]EK-1 ASİL LİSTE'!D23</f>
        <v>33854</v>
      </c>
      <c r="E23" s="6" t="str">
        <f>'[1]EK-1 ASİL LİSTE'!E23</f>
        <v>ERKEK</v>
      </c>
      <c r="F23" s="6" t="str">
        <f>'[1]EK-1 ASİL LİSTE'!F23</f>
        <v>MERKEZ/KARACALAR</v>
      </c>
      <c r="G23" s="6" t="str">
        <f>'[1]EK-1 ASİL LİSTE'!G23</f>
        <v>TLP.ÇKR.66.2026.1.1.MRK.5</v>
      </c>
      <c r="H23" s="7">
        <f>IF('[1]EK-1 ASİL LİSTE'!H23="","",'[1]EK-1 ASİL LİSTE'!H23)</f>
        <v>79</v>
      </c>
      <c r="I23" s="6" t="str">
        <f>'[1]EK-1 ASİL LİSTE'!I23</f>
        <v>KABUL</v>
      </c>
      <c r="J23" s="6" t="str">
        <f>'[1]EK-1 ASİL LİSTE'!J23</f>
        <v>UYGUN</v>
      </c>
    </row>
    <row r="24" spans="1:10" ht="22.5" customHeight="1" x14ac:dyDescent="0.3">
      <c r="A24" s="4">
        <v>22</v>
      </c>
      <c r="B24" s="5" t="str">
        <f>MID('[1]EK-1 ASİL LİSTE'!B24,1,1)&amp;REPT("*",LEN(MID('[1]EK-1 ASİL LİSTE'!B24,1,(SEARCH(" ",'[1]EK-1 ASİL LİSTE'!B24,1)-2))))&amp;MID('[1]EK-1 ASİL LİSTE'!B24,SEARCH(" ",'[1]EK-1 ASİL LİSTE'!B24,1),2)&amp;REPT("*",LEN(TRIM(MID('[1]EK-1 ASİL LİSTE'!B24,SEARCH(" ",'[1]EK-1 ASİL LİSTE'!B24,2),20)))-1)</f>
        <v>A*** U**</v>
      </c>
      <c r="C24" s="5" t="str">
        <f>MID('[1]EK-1 ASİL LİSTE'!C24,1,2)&amp;REPT("*",7)&amp;RIGHT('[1]EK-1 ASİL LİSTE'!C24,2)</f>
        <v>41*******48</v>
      </c>
      <c r="D24" s="6">
        <f>'[1]EK-1 ASİL LİSTE'!D24</f>
        <v>32359</v>
      </c>
      <c r="E24" s="6" t="str">
        <f>'[1]EK-1 ASİL LİSTE'!E24</f>
        <v>ERKEK</v>
      </c>
      <c r="F24" s="6" t="str">
        <f>'[1]EK-1 ASİL LİSTE'!F24</f>
        <v>AKDAĞMADENİ/OLUKÖZÜ</v>
      </c>
      <c r="G24" s="6" t="str">
        <f>'[1]EK-1 ASİL LİSTE'!G24</f>
        <v>TLP.ÇKR.66.2026.1.1.AKD.6</v>
      </c>
      <c r="H24" s="7">
        <f>IF('[1]EK-1 ASİL LİSTE'!H24="","",'[1]EK-1 ASİL LİSTE'!H24)</f>
        <v>79</v>
      </c>
      <c r="I24" s="6" t="str">
        <f>'[1]EK-1 ASİL LİSTE'!I24</f>
        <v>KABUL</v>
      </c>
      <c r="J24" s="6" t="str">
        <f>'[1]EK-1 ASİL LİSTE'!J24</f>
        <v>UYGUN</v>
      </c>
    </row>
    <row r="25" spans="1:10" ht="22.5" customHeight="1" x14ac:dyDescent="0.3">
      <c r="A25" s="4">
        <v>23</v>
      </c>
      <c r="B25" s="5" t="str">
        <f>MID('[1]EK-1 ASİL LİSTE'!B25,1,1)&amp;REPT("*",LEN(MID('[1]EK-1 ASİL LİSTE'!B25,1,(SEARCH(" ",'[1]EK-1 ASİL LİSTE'!B25,1)-2))))&amp;MID('[1]EK-1 ASİL LİSTE'!B25,SEARCH(" ",'[1]EK-1 ASİL LİSTE'!B25,1),2)&amp;REPT("*",LEN(TRIM(MID('[1]EK-1 ASİL LİSTE'!B25,SEARCH(" ",'[1]EK-1 ASİL LİSTE'!B25,2),20)))-1)</f>
        <v>E**** T*****</v>
      </c>
      <c r="C25" s="5" t="str">
        <f>MID('[1]EK-1 ASİL LİSTE'!C25,1,2)&amp;REPT("*",7)&amp;RIGHT('[1]EK-1 ASİL LİSTE'!C25,2)</f>
        <v>51*******00</v>
      </c>
      <c r="D25" s="6">
        <f>'[1]EK-1 ASİL LİSTE'!D25</f>
        <v>32051</v>
      </c>
      <c r="E25" s="6" t="str">
        <f>'[1]EK-1 ASİL LİSTE'!E25</f>
        <v>ERKEK</v>
      </c>
      <c r="F25" s="6" t="str">
        <f>'[1]EK-1 ASİL LİSTE'!F25</f>
        <v>AKDAĞMADENİ/ŞAHNEDERESİ</v>
      </c>
      <c r="G25" s="6" t="str">
        <f>'[1]EK-1 ASİL LİSTE'!G25</f>
        <v>TLP.ÇKR.66.2026.1.1.AKD.10</v>
      </c>
      <c r="H25" s="7">
        <f>IF('[1]EK-1 ASİL LİSTE'!H25="","",'[1]EK-1 ASİL LİSTE'!H25)</f>
        <v>79</v>
      </c>
      <c r="I25" s="6" t="str">
        <f>'[1]EK-1 ASİL LİSTE'!I25</f>
        <v>KABUL</v>
      </c>
      <c r="J25" s="6" t="str">
        <f>'[1]EK-1 ASİL LİSTE'!J25</f>
        <v>UYGUN</v>
      </c>
    </row>
    <row r="26" spans="1:10" ht="22.5" customHeight="1" x14ac:dyDescent="0.3">
      <c r="A26" s="4">
        <v>24</v>
      </c>
      <c r="B26" s="5" t="str">
        <f>MID('[1]EK-1 ASİL LİSTE'!B26,1,1)&amp;REPT("*",LEN(MID('[1]EK-1 ASİL LİSTE'!B26,1,(SEARCH(" ",'[1]EK-1 ASİL LİSTE'!B26,1)-2))))&amp;MID('[1]EK-1 ASİL LİSTE'!B26,SEARCH(" ",'[1]EK-1 ASİL LİSTE'!B26,1),2)&amp;REPT("*",LEN(TRIM(MID('[1]EK-1 ASİL LİSTE'!B26,SEARCH(" ",'[1]EK-1 ASİL LİSTE'!B26,2),20)))-1)</f>
        <v>İ****** G****</v>
      </c>
      <c r="C26" s="5" t="str">
        <f>MID('[1]EK-1 ASİL LİSTE'!C26,1,2)&amp;REPT("*",7)&amp;RIGHT('[1]EK-1 ASİL LİSTE'!C26,2)</f>
        <v>50*******88</v>
      </c>
      <c r="D26" s="6">
        <f>'[1]EK-1 ASİL LİSTE'!D26</f>
        <v>31245</v>
      </c>
      <c r="E26" s="6" t="str">
        <f>'[1]EK-1 ASİL LİSTE'!E26</f>
        <v>KADIN</v>
      </c>
      <c r="F26" s="6" t="str">
        <f>'[1]EK-1 ASİL LİSTE'!F26</f>
        <v>AKDAĞMADENİ/AKBAŞ</v>
      </c>
      <c r="G26" s="6" t="str">
        <f>'[1]EK-1 ASİL LİSTE'!G26</f>
        <v>TLP.ÇKR.66.2026.1.1.AKD.14</v>
      </c>
      <c r="H26" s="7">
        <f>IF('[1]EK-1 ASİL LİSTE'!H26="","",'[1]EK-1 ASİL LİSTE'!H26)</f>
        <v>78</v>
      </c>
      <c r="I26" s="6" t="str">
        <f>'[1]EK-1 ASİL LİSTE'!I26</f>
        <v>KABUL</v>
      </c>
      <c r="J26" s="6" t="str">
        <f>'[1]EK-1 ASİL LİSTE'!J26</f>
        <v>UYGUN</v>
      </c>
    </row>
    <row r="27" spans="1:10" ht="22.5" customHeight="1" x14ac:dyDescent="0.3">
      <c r="A27" s="4">
        <v>25</v>
      </c>
      <c r="B27" s="5" t="str">
        <f>MID('[1]EK-1 ASİL LİSTE'!B27,1,1)&amp;REPT("*",LEN(MID('[1]EK-1 ASİL LİSTE'!B27,1,(SEARCH(" ",'[1]EK-1 ASİL LİSTE'!B27,1)-2))))&amp;MID('[1]EK-1 ASİL LİSTE'!B27,SEARCH(" ",'[1]EK-1 ASİL LİSTE'!B27,1),2)&amp;REPT("*",LEN(TRIM(MID('[1]EK-1 ASİL LİSTE'!B27,SEARCH(" ",'[1]EK-1 ASİL LİSTE'!B27,2),20)))-1)</f>
        <v>A***** G*****</v>
      </c>
      <c r="C27" s="5" t="str">
        <f>MID('[1]EK-1 ASİL LİSTE'!C27,1,2)&amp;REPT("*",7)&amp;RIGHT('[1]EK-1 ASİL LİSTE'!C27,2)</f>
        <v>43*******26</v>
      </c>
      <c r="D27" s="6">
        <f>'[1]EK-1 ASİL LİSTE'!D27</f>
        <v>29480</v>
      </c>
      <c r="E27" s="6" t="str">
        <f>'[1]EK-1 ASİL LİSTE'!E27</f>
        <v>KADIN</v>
      </c>
      <c r="F27" s="6" t="str">
        <f>'[1]EK-1 ASİL LİSTE'!F27</f>
        <v>SARAYKENT/SARAY</v>
      </c>
      <c r="G27" s="6" t="str">
        <f>'[1]EK-1 ASİL LİSTE'!G27</f>
        <v>TLP.ÇKR.66.2026.1.1.SRYK.1</v>
      </c>
      <c r="H27" s="7">
        <f>IF('[1]EK-1 ASİL LİSTE'!H27="","",'[1]EK-1 ASİL LİSTE'!H27)</f>
        <v>78</v>
      </c>
      <c r="I27" s="6" t="str">
        <f>'[1]EK-1 ASİL LİSTE'!I27</f>
        <v>KABUL</v>
      </c>
      <c r="J27" s="6" t="str">
        <f>'[1]EK-1 ASİL LİSTE'!J27</f>
        <v>UYGUN</v>
      </c>
    </row>
    <row r="28" spans="1:10" ht="22.5" customHeight="1" x14ac:dyDescent="0.3">
      <c r="A28" s="4">
        <v>26</v>
      </c>
      <c r="B28" s="5" t="str">
        <f>MID('[1]EK-1 ASİL LİSTE'!B28,1,1)&amp;REPT("*",LEN(MID('[1]EK-1 ASİL LİSTE'!B28,1,(SEARCH(" ",'[1]EK-1 ASİL LİSTE'!B28,1)-2))))&amp;MID('[1]EK-1 ASİL LİSTE'!B28,SEARCH(" ",'[1]EK-1 ASİL LİSTE'!B28,1),2)&amp;REPT("*",LEN(TRIM(MID('[1]EK-1 ASİL LİSTE'!B28,SEARCH(" ",'[1]EK-1 ASİL LİSTE'!B28,2),20)))-1)</f>
        <v>M****** Y****</v>
      </c>
      <c r="C28" s="5" t="str">
        <f>MID('[1]EK-1 ASİL LİSTE'!C28,1,2)&amp;REPT("*",7)&amp;RIGHT('[1]EK-1 ASİL LİSTE'!C28,2)</f>
        <v>42*******16</v>
      </c>
      <c r="D28" s="6">
        <f>'[1]EK-1 ASİL LİSTE'!D28</f>
        <v>26886</v>
      </c>
      <c r="E28" s="6" t="str">
        <f>'[1]EK-1 ASİL LİSTE'!E28</f>
        <v>KADIN</v>
      </c>
      <c r="F28" s="6" t="str">
        <f>'[1]EK-1 ASİL LİSTE'!F28</f>
        <v>AKDAĞMADENİ/TEKKEGÜNEYİ</v>
      </c>
      <c r="G28" s="6" t="str">
        <f>'[1]EK-1 ASİL LİSTE'!G28</f>
        <v>TLP.ÇKR.66.2026.1.1.AKD.11</v>
      </c>
      <c r="H28" s="7">
        <f>IF('[1]EK-1 ASİL LİSTE'!H28="","",'[1]EK-1 ASİL LİSTE'!H28)</f>
        <v>78</v>
      </c>
      <c r="I28" s="6" t="str">
        <f>'[1]EK-1 ASİL LİSTE'!I28</f>
        <v>KABUL</v>
      </c>
      <c r="J28" s="6" t="str">
        <f>'[1]EK-1 ASİL LİSTE'!J28</f>
        <v>UYGUN</v>
      </c>
    </row>
    <row r="29" spans="1:10" ht="22.5" customHeight="1" x14ac:dyDescent="0.3">
      <c r="A29" s="4">
        <v>27</v>
      </c>
      <c r="B29" s="5" t="str">
        <f>MID('[1]EK-1 ASİL LİSTE'!B29,1,1)&amp;REPT("*",LEN(MID('[1]EK-1 ASİL LİSTE'!B29,1,(SEARCH(" ",'[1]EK-1 ASİL LİSTE'!B29,1)-2))))&amp;MID('[1]EK-1 ASİL LİSTE'!B29,SEARCH(" ",'[1]EK-1 ASİL LİSTE'!B29,1),2)&amp;REPT("*",LEN(TRIM(MID('[1]EK-1 ASİL LİSTE'!B29,SEARCH(" ",'[1]EK-1 ASİL LİSTE'!B29,2),20)))-1)</f>
        <v>M******* A****</v>
      </c>
      <c r="C29" s="5" t="str">
        <f>MID('[1]EK-1 ASİL LİSTE'!C29,1,2)&amp;REPT("*",7)&amp;RIGHT('[1]EK-1 ASİL LİSTE'!C29,2)</f>
        <v>37*******22</v>
      </c>
      <c r="D29" s="6">
        <f>'[1]EK-1 ASİL LİSTE'!D29</f>
        <v>26420</v>
      </c>
      <c r="E29" s="6" t="str">
        <f>'[1]EK-1 ASİL LİSTE'!E29</f>
        <v>KADIN</v>
      </c>
      <c r="F29" s="6" t="str">
        <f>'[1]EK-1 ASİL LİSTE'!F29</f>
        <v>ÇAYIRALAN/MENTEŞE</v>
      </c>
      <c r="G29" s="6" t="str">
        <f>'[1]EK-1 ASİL LİSTE'!G29</f>
        <v>TLP.ÇKR.66.2026.1.1.ÇYR.4</v>
      </c>
      <c r="H29" s="7">
        <f>IF('[1]EK-1 ASİL LİSTE'!H29="","",'[1]EK-1 ASİL LİSTE'!H29)</f>
        <v>78</v>
      </c>
      <c r="I29" s="6" t="str">
        <f>'[1]EK-1 ASİL LİSTE'!I29</f>
        <v>KABUL</v>
      </c>
      <c r="J29" s="6" t="str">
        <f>'[1]EK-1 ASİL LİSTE'!J29</f>
        <v>UYGUN</v>
      </c>
    </row>
    <row r="30" spans="1:10" ht="22.5" customHeight="1" x14ac:dyDescent="0.3">
      <c r="A30" s="4">
        <v>28</v>
      </c>
      <c r="B30" s="5" t="str">
        <f>MID('[1]EK-1 ASİL LİSTE'!B30,1,1)&amp;REPT("*",LEN(MID('[1]EK-1 ASİL LİSTE'!B30,1,(SEARCH(" ",'[1]EK-1 ASİL LİSTE'!B30,1)-2))))&amp;MID('[1]EK-1 ASİL LİSTE'!B30,SEARCH(" ",'[1]EK-1 ASİL LİSTE'!B30,1),2)&amp;REPT("*",LEN(TRIM(MID('[1]EK-1 ASİL LİSTE'!B30,SEARCH(" ",'[1]EK-1 ASİL LİSTE'!B30,2),20)))-1)</f>
        <v>O**** D******</v>
      </c>
      <c r="C30" s="5" t="str">
        <f>MID('[1]EK-1 ASİL LİSTE'!C30,1,2)&amp;REPT("*",7)&amp;RIGHT('[1]EK-1 ASİL LİSTE'!C30,2)</f>
        <v>47*******54</v>
      </c>
      <c r="D30" s="6">
        <f>'[1]EK-1 ASİL LİSTE'!D30</f>
        <v>30807</v>
      </c>
      <c r="E30" s="6" t="str">
        <f>'[1]EK-1 ASİL LİSTE'!E30</f>
        <v>ERKEK</v>
      </c>
      <c r="F30" s="6" t="str">
        <f>'[1]EK-1 ASİL LİSTE'!F30</f>
        <v>MERKEZ/DARICI</v>
      </c>
      <c r="G30" s="6" t="str">
        <f>'[1]EK-1 ASİL LİSTE'!G30</f>
        <v>TLP.ÇKR.66.2026.1.1.MRK.1</v>
      </c>
      <c r="H30" s="7">
        <f>IF('[1]EK-1 ASİL LİSTE'!H30="","",'[1]EK-1 ASİL LİSTE'!H30)</f>
        <v>78</v>
      </c>
      <c r="I30" s="6" t="str">
        <f>'[1]EK-1 ASİL LİSTE'!I30</f>
        <v>KABUL</v>
      </c>
      <c r="J30" s="6" t="str">
        <f>'[1]EK-1 ASİL LİSTE'!J30</f>
        <v>UYGUN</v>
      </c>
    </row>
    <row r="31" spans="1:10" ht="22.5" customHeight="1" x14ac:dyDescent="0.3">
      <c r="A31" s="4">
        <v>29</v>
      </c>
      <c r="B31" s="5" t="str">
        <f>MID('[1]EK-1 ASİL LİSTE'!B31,1,1)&amp;REPT("*",LEN(MID('[1]EK-1 ASİL LİSTE'!B31,1,(SEARCH(" ",'[1]EK-1 ASİL LİSTE'!B31,1)-2))))&amp;MID('[1]EK-1 ASİL LİSTE'!B31,SEARCH(" ",'[1]EK-1 ASİL LİSTE'!B31,1),2)&amp;REPT("*",LEN(TRIM(MID('[1]EK-1 ASİL LİSTE'!B31,SEARCH(" ",'[1]EK-1 ASİL LİSTE'!B31,2),20)))-1)</f>
        <v>O**** D****</v>
      </c>
      <c r="C31" s="5" t="str">
        <f>MID('[1]EK-1 ASİL LİSTE'!C31,1,2)&amp;REPT("*",7)&amp;RIGHT('[1]EK-1 ASİL LİSTE'!C31,2)</f>
        <v>49*******54</v>
      </c>
      <c r="D31" s="6">
        <f>'[1]EK-1 ASİL LİSTE'!D31</f>
        <v>29587</v>
      </c>
      <c r="E31" s="6" t="str">
        <f>'[1]EK-1 ASİL LİSTE'!E31</f>
        <v>ERKEK</v>
      </c>
      <c r="F31" s="6" t="str">
        <f>'[1]EK-1 ASİL LİSTE'!F31</f>
        <v>KADIŞEHRİ/YANIK KÖYÜ</v>
      </c>
      <c r="G31" s="6" t="str">
        <f>'[1]EK-1 ASİL LİSTE'!G31</f>
        <v>TLP.ÇKR.66.2026.1.1.KDŞ.4</v>
      </c>
      <c r="H31" s="7">
        <f>IF('[1]EK-1 ASİL LİSTE'!H31="","",'[1]EK-1 ASİL LİSTE'!H31)</f>
        <v>78</v>
      </c>
      <c r="I31" s="6" t="str">
        <f>'[1]EK-1 ASİL LİSTE'!I31</f>
        <v>KABUL</v>
      </c>
      <c r="J31" s="6" t="str">
        <f>'[1]EK-1 ASİL LİSTE'!J31</f>
        <v>UYGUN</v>
      </c>
    </row>
    <row r="32" spans="1:10" ht="22.5" customHeight="1" x14ac:dyDescent="0.3">
      <c r="A32" s="4">
        <v>30</v>
      </c>
      <c r="B32" s="5" t="str">
        <f>MID('[1]EK-1 ASİL LİSTE'!B32,1,1)&amp;REPT("*",LEN(MID('[1]EK-1 ASİL LİSTE'!B32,1,(SEARCH(" ",'[1]EK-1 ASİL LİSTE'!B32,1)-2))))&amp;MID('[1]EK-1 ASİL LİSTE'!B32,SEARCH(" ",'[1]EK-1 ASİL LİSTE'!B32,1),2)&amp;REPT("*",LEN(TRIM(MID('[1]EK-1 ASİL LİSTE'!B32,SEARCH(" ",'[1]EK-1 ASİL LİSTE'!B32,2),20)))-1)</f>
        <v>M***** U***</v>
      </c>
      <c r="C32" s="5" t="str">
        <f>MID('[1]EK-1 ASİL LİSTE'!C32,1,2)&amp;REPT("*",7)&amp;RIGHT('[1]EK-1 ASİL LİSTE'!C32,2)</f>
        <v>18*******02</v>
      </c>
      <c r="D32" s="6">
        <f>'[1]EK-1 ASİL LİSTE'!D32</f>
        <v>29175</v>
      </c>
      <c r="E32" s="6" t="str">
        <f>'[1]EK-1 ASİL LİSTE'!E32</f>
        <v>ERKEK</v>
      </c>
      <c r="F32" s="6" t="str">
        <f>'[1]EK-1 ASİL LİSTE'!F32</f>
        <v>AYDINCIK/DEVECİ</v>
      </c>
      <c r="G32" s="6" t="str">
        <f>'[1]EK-1 ASİL LİSTE'!G32</f>
        <v>TLP.ÇKR.66.2026.1.1.AYD.4</v>
      </c>
      <c r="H32" s="7">
        <f>IF('[1]EK-1 ASİL LİSTE'!H32="","",'[1]EK-1 ASİL LİSTE'!H32)</f>
        <v>78</v>
      </c>
      <c r="I32" s="6" t="str">
        <f>'[1]EK-1 ASİL LİSTE'!I32</f>
        <v>KABUL</v>
      </c>
      <c r="J32" s="6" t="str">
        <f>'[1]EK-1 ASİL LİSTE'!J32</f>
        <v>UYGUN</v>
      </c>
    </row>
    <row r="33" spans="1:10" ht="22.5" customHeight="1" x14ac:dyDescent="0.3">
      <c r="A33" s="4">
        <v>31</v>
      </c>
      <c r="B33" s="5" t="str">
        <f>MID('[1]EK-1 ASİL LİSTE'!B33,1,1)&amp;REPT("*",LEN(MID('[1]EK-1 ASİL LİSTE'!B33,1,(SEARCH(" ",'[1]EK-1 ASİL LİSTE'!B33,1)-2))))&amp;MID('[1]EK-1 ASİL LİSTE'!B33,SEARCH(" ",'[1]EK-1 ASİL LİSTE'!B33,1),2)&amp;REPT("*",LEN(TRIM(MID('[1]EK-1 ASİL LİSTE'!B33,SEARCH(" ",'[1]EK-1 ASİL LİSTE'!B33,2),20)))-1)</f>
        <v>İ***** K********</v>
      </c>
      <c r="C33" s="5" t="str">
        <f>MID('[1]EK-1 ASİL LİSTE'!C33,1,2)&amp;REPT("*",7)&amp;RIGHT('[1]EK-1 ASİL LİSTE'!C33,2)</f>
        <v>71*******72</v>
      </c>
      <c r="D33" s="6">
        <f>'[1]EK-1 ASİL LİSTE'!D33</f>
        <v>22486</v>
      </c>
      <c r="E33" s="6" t="str">
        <f>'[1]EK-1 ASİL LİSTE'!E33</f>
        <v>ERKEK</v>
      </c>
      <c r="F33" s="6" t="str">
        <f>'[1]EK-1 ASİL LİSTE'!F33</f>
        <v>ÇAYIRALAN/KONUKLAR</v>
      </c>
      <c r="G33" s="6" t="str">
        <f>'[1]EK-1 ASİL LİSTE'!G33</f>
        <v>TLP.ÇKR.66.2026.1.1.ÇYR.3</v>
      </c>
      <c r="H33" s="7">
        <f>IF('[1]EK-1 ASİL LİSTE'!H33="","",'[1]EK-1 ASİL LİSTE'!H33)</f>
        <v>78</v>
      </c>
      <c r="I33" s="6" t="str">
        <f>'[1]EK-1 ASİL LİSTE'!I33</f>
        <v>KABUL</v>
      </c>
      <c r="J33" s="6" t="str">
        <f>'[1]EK-1 ASİL LİSTE'!J33</f>
        <v>UYGUN</v>
      </c>
    </row>
    <row r="34" spans="1:10" ht="22.5" customHeight="1" x14ac:dyDescent="0.3">
      <c r="A34" s="4">
        <v>32</v>
      </c>
      <c r="B34" s="5" t="str">
        <f>MID('[1]EK-1 ASİL LİSTE'!B34,1,1)&amp;REPT("*",LEN(MID('[1]EK-1 ASİL LİSTE'!B34,1,(SEARCH(" ",'[1]EK-1 ASİL LİSTE'!B34,1)-2))))&amp;MID('[1]EK-1 ASİL LİSTE'!B34,SEARCH(" ",'[1]EK-1 ASİL LİSTE'!B34,1),2)&amp;REPT("*",LEN(TRIM(MID('[1]EK-1 ASİL LİSTE'!B34,SEARCH(" ",'[1]EK-1 ASİL LİSTE'!B34,2),20)))-1)</f>
        <v>İ****** K********</v>
      </c>
      <c r="C34" s="5" t="str">
        <f>MID('[1]EK-1 ASİL LİSTE'!C34,1,2)&amp;REPT("*",7)&amp;RIGHT('[1]EK-1 ASİL LİSTE'!C34,2)</f>
        <v>36*******78</v>
      </c>
      <c r="D34" s="6">
        <f>'[1]EK-1 ASİL LİSTE'!D34</f>
        <v>22408</v>
      </c>
      <c r="E34" s="6" t="str">
        <f>'[1]EK-1 ASİL LİSTE'!E34</f>
        <v>ERKEK</v>
      </c>
      <c r="F34" s="6" t="str">
        <f>'[1]EK-1 ASİL LİSTE'!F34</f>
        <v>ÇAYIRALAN/MENTEŞE</v>
      </c>
      <c r="G34" s="6" t="str">
        <f>'[1]EK-1 ASİL LİSTE'!G34</f>
        <v>TLP.ÇKR.66.2026.1.1.ÇYR.1</v>
      </c>
      <c r="H34" s="7">
        <f>IF('[1]EK-1 ASİL LİSTE'!H34="","",'[1]EK-1 ASİL LİSTE'!H34)</f>
        <v>78</v>
      </c>
      <c r="I34" s="6" t="str">
        <f>'[1]EK-1 ASİL LİSTE'!I34</f>
        <v>KABUL</v>
      </c>
      <c r="J34" s="6" t="str">
        <f>'[1]EK-1 ASİL LİSTE'!J34</f>
        <v>UYGUN</v>
      </c>
    </row>
    <row r="35" spans="1:10" ht="22.5" customHeight="1" x14ac:dyDescent="0.3">
      <c r="A35" s="4">
        <v>33</v>
      </c>
      <c r="B35" s="5" t="str">
        <f>MID('[1]EK-1 ASİL LİSTE'!B35,1,1)&amp;REPT("*",LEN(MID('[1]EK-1 ASİL LİSTE'!B35,1,(SEARCH(" ",'[1]EK-1 ASİL LİSTE'!B35,1)-2))))&amp;MID('[1]EK-1 ASİL LİSTE'!B35,SEARCH(" ",'[1]EK-1 ASİL LİSTE'!B35,1),2)&amp;REPT("*",LEN(TRIM(MID('[1]EK-1 ASİL LİSTE'!B35,SEARCH(" ",'[1]EK-1 ASİL LİSTE'!B35,2),20)))-1)</f>
        <v>S**** Ç******</v>
      </c>
      <c r="C35" s="5" t="str">
        <f>MID('[1]EK-1 ASİL LİSTE'!C35,1,2)&amp;REPT("*",7)&amp;RIGHT('[1]EK-1 ASİL LİSTE'!C35,2)</f>
        <v>37*******46</v>
      </c>
      <c r="D35" s="6">
        <f>'[1]EK-1 ASİL LİSTE'!D35</f>
        <v>26455</v>
      </c>
      <c r="E35" s="6" t="str">
        <f>'[1]EK-1 ASİL LİSTE'!E35</f>
        <v>KADIN</v>
      </c>
      <c r="F35" s="6" t="str">
        <f>'[1]EK-1 ASİL LİSTE'!F35</f>
        <v>ÇEKEREK/KAHYALI</v>
      </c>
      <c r="G35" s="6" t="str">
        <f>'[1]EK-1 ASİL LİSTE'!G35</f>
        <v>TLP.ÇKR.66.2026.1.1.ÇKR.5</v>
      </c>
      <c r="H35" s="7">
        <f>IF('[1]EK-1 ASİL LİSTE'!H35="","",'[1]EK-1 ASİL LİSTE'!H35)</f>
        <v>76</v>
      </c>
      <c r="I35" s="6" t="str">
        <f>'[1]EK-1 ASİL LİSTE'!I35</f>
        <v>KABUL</v>
      </c>
      <c r="J35" s="6" t="str">
        <f>'[1]EK-1 ASİL LİSTE'!J35</f>
        <v>UYGUN</v>
      </c>
    </row>
    <row r="36" spans="1:10" ht="22.5" customHeight="1" x14ac:dyDescent="0.3">
      <c r="A36" s="4">
        <v>34</v>
      </c>
      <c r="B36" s="5" t="str">
        <f>MID('[1]EK-1 ASİL LİSTE'!B36,1,1)&amp;REPT("*",LEN(MID('[1]EK-1 ASİL LİSTE'!B36,1,(SEARCH(" ",'[1]EK-1 ASİL LİSTE'!B36,1)-2))))&amp;MID('[1]EK-1 ASİL LİSTE'!B36,SEARCH(" ",'[1]EK-1 ASİL LİSTE'!B36,1),2)&amp;REPT("*",LEN(TRIM(MID('[1]EK-1 ASİL LİSTE'!B36,SEARCH(" ",'[1]EK-1 ASİL LİSTE'!B36,2),20)))-1)</f>
        <v>B****** T****</v>
      </c>
      <c r="C36" s="5" t="str">
        <f>MID('[1]EK-1 ASİL LİSTE'!C36,1,2)&amp;REPT("*",7)&amp;RIGHT('[1]EK-1 ASİL LİSTE'!C36,2)</f>
        <v>19*******80</v>
      </c>
      <c r="D36" s="6">
        <f>'[1]EK-1 ASİL LİSTE'!D36</f>
        <v>36703</v>
      </c>
      <c r="E36" s="6" t="str">
        <f>'[1]EK-1 ASİL LİSTE'!E36</f>
        <v>ERKEK</v>
      </c>
      <c r="F36" s="6" t="str">
        <f>'[1]EK-1 ASİL LİSTE'!F36</f>
        <v>SARAYKENT/ÇİÇEKLİ</v>
      </c>
      <c r="G36" s="6" t="str">
        <f>'[1]EK-1 ASİL LİSTE'!G36</f>
        <v>TLP.ÇKR.66.2026.1.1.SRYK.3</v>
      </c>
      <c r="H36" s="7">
        <f>IF('[1]EK-1 ASİL LİSTE'!H36="","",'[1]EK-1 ASİL LİSTE'!H36)</f>
        <v>74</v>
      </c>
      <c r="I36" s="6" t="str">
        <f>'[1]EK-1 ASİL LİSTE'!I36</f>
        <v>KABUL</v>
      </c>
      <c r="J36" s="6" t="str">
        <f>'[1]EK-1 ASİL LİSTE'!J36</f>
        <v>UYGUN</v>
      </c>
    </row>
    <row r="37" spans="1:10" ht="22.5" customHeight="1" x14ac:dyDescent="0.3">
      <c r="A37" s="4">
        <v>35</v>
      </c>
      <c r="B37" s="5" t="str">
        <f>MID('[1]EK-1 ASİL LİSTE'!B37,1,1)&amp;REPT("*",LEN(MID('[1]EK-1 ASİL LİSTE'!B37,1,(SEARCH(" ",'[1]EK-1 ASİL LİSTE'!B37,1)-2))))&amp;MID('[1]EK-1 ASİL LİSTE'!B37,SEARCH(" ",'[1]EK-1 ASİL LİSTE'!B37,1),2)&amp;REPT("*",LEN(TRIM(MID('[1]EK-1 ASİL LİSTE'!B37,SEARCH(" ",'[1]EK-1 ASİL LİSTE'!B37,2),20)))-1)</f>
        <v>C***** A******</v>
      </c>
      <c r="C37" s="5" t="str">
        <f>MID('[1]EK-1 ASİL LİSTE'!C37,1,2)&amp;REPT("*",7)&amp;RIGHT('[1]EK-1 ASİL LİSTE'!C37,2)</f>
        <v>39*******14</v>
      </c>
      <c r="D37" s="6">
        <f>'[1]EK-1 ASİL LİSTE'!D37</f>
        <v>35144</v>
      </c>
      <c r="E37" s="6" t="str">
        <f>'[1]EK-1 ASİL LİSTE'!E37</f>
        <v>ERKEK</v>
      </c>
      <c r="F37" s="6" t="str">
        <f>'[1]EK-1 ASİL LİSTE'!F37</f>
        <v>AKDAĞMADENİ/OLUKÖZÜ</v>
      </c>
      <c r="G37" s="6" t="str">
        <f>'[1]EK-1 ASİL LİSTE'!G37</f>
        <v>TLP.ÇKR.66.2026.1.1.AKD.5</v>
      </c>
      <c r="H37" s="7">
        <f>IF('[1]EK-1 ASİL LİSTE'!H37="","",'[1]EK-1 ASİL LİSTE'!H37)</f>
        <v>74</v>
      </c>
      <c r="I37" s="6" t="str">
        <f>'[1]EK-1 ASİL LİSTE'!I37</f>
        <v>KABUL</v>
      </c>
      <c r="J37" s="6" t="str">
        <f>'[1]EK-1 ASİL LİSTE'!J37</f>
        <v>UYGUN</v>
      </c>
    </row>
    <row r="38" spans="1:10" ht="22.5" customHeight="1" x14ac:dyDescent="0.3">
      <c r="A38" s="4">
        <v>36</v>
      </c>
      <c r="B38" s="5" t="str">
        <f>MID('[1]EK-1 ASİL LİSTE'!B38,1,1)&amp;REPT("*",LEN(MID('[1]EK-1 ASİL LİSTE'!B38,1,(SEARCH(" ",'[1]EK-1 ASİL LİSTE'!B38,1)-2))))&amp;MID('[1]EK-1 ASİL LİSTE'!B38,SEARCH(" ",'[1]EK-1 ASİL LİSTE'!B38,1),2)&amp;REPT("*",LEN(TRIM(MID('[1]EK-1 ASİL LİSTE'!B38,SEARCH(" ",'[1]EK-1 ASİL LİSTE'!B38,2),20)))-1)</f>
        <v>Ö**** Ö******</v>
      </c>
      <c r="C38" s="5" t="str">
        <f>MID('[1]EK-1 ASİL LİSTE'!C38,1,2)&amp;REPT("*",7)&amp;RIGHT('[1]EK-1 ASİL LİSTE'!C38,2)</f>
        <v>27*******74</v>
      </c>
      <c r="D38" s="6">
        <f>'[1]EK-1 ASİL LİSTE'!D38</f>
        <v>31189</v>
      </c>
      <c r="E38" s="6" t="str">
        <f>'[1]EK-1 ASİL LİSTE'!E38</f>
        <v>ERKEK</v>
      </c>
      <c r="F38" s="6" t="str">
        <f>'[1]EK-1 ASİL LİSTE'!F38</f>
        <v>AKDAĞMADENİ/AŞAĞIÇULHALI</v>
      </c>
      <c r="G38" s="6" t="str">
        <f>'[1]EK-1 ASİL LİSTE'!G38</f>
        <v>TLP.ÇKR.66.2026.1.1.AKD.21</v>
      </c>
      <c r="H38" s="7">
        <f>IF('[1]EK-1 ASİL LİSTE'!H38="","",'[1]EK-1 ASİL LİSTE'!H38)</f>
        <v>74</v>
      </c>
      <c r="I38" s="6" t="str">
        <f>'[1]EK-1 ASİL LİSTE'!I38</f>
        <v>KABUL</v>
      </c>
      <c r="J38" s="6" t="str">
        <f>'[1]EK-1 ASİL LİSTE'!J38</f>
        <v>UYGUN</v>
      </c>
    </row>
    <row r="39" spans="1:10" ht="22.5" customHeight="1" x14ac:dyDescent="0.3">
      <c r="A39" s="4">
        <v>37</v>
      </c>
      <c r="B39" s="5" t="str">
        <f>MID('[1]EK-1 ASİL LİSTE'!B39,1,1)&amp;REPT("*",LEN(MID('[1]EK-1 ASİL LİSTE'!B39,1,(SEARCH(" ",'[1]EK-1 ASİL LİSTE'!B39,1)-2))))&amp;MID('[1]EK-1 ASİL LİSTE'!B39,SEARCH(" ",'[1]EK-1 ASİL LİSTE'!B39,1),2)&amp;REPT("*",LEN(TRIM(MID('[1]EK-1 ASİL LİSTE'!B39,SEARCH(" ",'[1]EK-1 ASİL LİSTE'!B39,2),20)))-1)</f>
        <v>Y**** T***</v>
      </c>
      <c r="C39" s="5" t="str">
        <f>MID('[1]EK-1 ASİL LİSTE'!C39,1,2)&amp;REPT("*",7)&amp;RIGHT('[1]EK-1 ASİL LİSTE'!C39,2)</f>
        <v>42*******04</v>
      </c>
      <c r="D39" s="6">
        <f>'[1]EK-1 ASİL LİSTE'!D39</f>
        <v>30682</v>
      </c>
      <c r="E39" s="6" t="str">
        <f>'[1]EK-1 ASİL LİSTE'!E39</f>
        <v>ERKEK</v>
      </c>
      <c r="F39" s="6" t="str">
        <f>'[1]EK-1 ASİL LİSTE'!F39</f>
        <v>AKDAĞMADENİ/TARHANA</v>
      </c>
      <c r="G39" s="6" t="str">
        <f>'[1]EK-1 ASİL LİSTE'!G39</f>
        <v>TLP.ÇKR.66.2026.1.1.AKD.3</v>
      </c>
      <c r="H39" s="7">
        <f>IF('[1]EK-1 ASİL LİSTE'!H39="","",'[1]EK-1 ASİL LİSTE'!H39)</f>
        <v>74</v>
      </c>
      <c r="I39" s="6" t="str">
        <f>'[1]EK-1 ASİL LİSTE'!I39</f>
        <v>KABUL</v>
      </c>
      <c r="J39" s="6" t="str">
        <f>'[1]EK-1 ASİL LİSTE'!J39</f>
        <v>UYGUN</v>
      </c>
    </row>
    <row r="40" spans="1:10" ht="22.5" customHeight="1" x14ac:dyDescent="0.3">
      <c r="A40" s="4">
        <v>38</v>
      </c>
      <c r="B40" s="5" t="str">
        <f>MID('[1]EK-1 ASİL LİSTE'!B40,1,1)&amp;REPT("*",LEN(MID('[1]EK-1 ASİL LİSTE'!B40,1,(SEARCH(" ",'[1]EK-1 ASİL LİSTE'!B40,1)-2))))&amp;MID('[1]EK-1 ASİL LİSTE'!B40,SEARCH(" ",'[1]EK-1 ASİL LİSTE'!B40,1),2)&amp;REPT("*",LEN(TRIM(MID('[1]EK-1 ASİL LİSTE'!B40,SEARCH(" ",'[1]EK-1 ASİL LİSTE'!B40,2),20)))-1)</f>
        <v>Y***** C**</v>
      </c>
      <c r="C40" s="5" t="str">
        <f>MID('[1]EK-1 ASİL LİSTE'!C40,1,2)&amp;REPT("*",7)&amp;RIGHT('[1]EK-1 ASİL LİSTE'!C40,2)</f>
        <v>22*******16</v>
      </c>
      <c r="D40" s="6">
        <f>'[1]EK-1 ASİL LİSTE'!D40</f>
        <v>24260</v>
      </c>
      <c r="E40" s="6" t="str">
        <f>'[1]EK-1 ASİL LİSTE'!E40</f>
        <v>ERKEK</v>
      </c>
      <c r="F40" s="6" t="str">
        <f>'[1]EK-1 ASİL LİSTE'!F40</f>
        <v>SARAYKENT/GÜLDİBİ MAH.</v>
      </c>
      <c r="G40" s="6" t="str">
        <f>'[1]EK-1 ASİL LİSTE'!G40</f>
        <v>TLP.ÇKR.66.2026.1.1.SRYK.4</v>
      </c>
      <c r="H40" s="7">
        <f>IF('[1]EK-1 ASİL LİSTE'!H40="","",'[1]EK-1 ASİL LİSTE'!H40)</f>
        <v>74</v>
      </c>
      <c r="I40" s="6" t="str">
        <f>'[1]EK-1 ASİL LİSTE'!I40</f>
        <v>KABUL</v>
      </c>
      <c r="J40" s="6" t="str">
        <f>'[1]EK-1 ASİL LİSTE'!J40</f>
        <v>UYGUN</v>
      </c>
    </row>
    <row r="41" spans="1:10" ht="22.5" customHeight="1" x14ac:dyDescent="0.3">
      <c r="A41" s="4">
        <v>39</v>
      </c>
      <c r="B41" s="5" t="str">
        <f>MID('[1]EK-1 ASİL LİSTE'!B41,1,1)&amp;REPT("*",LEN(MID('[1]EK-1 ASİL LİSTE'!B41,1,(SEARCH(" ",'[1]EK-1 ASİL LİSTE'!B41,1)-2))))&amp;MID('[1]EK-1 ASİL LİSTE'!B41,SEARCH(" ",'[1]EK-1 ASİL LİSTE'!B41,1),2)&amp;REPT("*",LEN(TRIM(MID('[1]EK-1 ASİL LİSTE'!B41,SEARCH(" ",'[1]EK-1 ASİL LİSTE'!B41,2),20)))-1)</f>
        <v>S**** G****</v>
      </c>
      <c r="C41" s="5" t="str">
        <f>MID('[1]EK-1 ASİL LİSTE'!C41,1,2)&amp;REPT("*",7)&amp;RIGHT('[1]EK-1 ASİL LİSTE'!C41,2)</f>
        <v>55*******62</v>
      </c>
      <c r="D41" s="6">
        <f>'[1]EK-1 ASİL LİSTE'!D41</f>
        <v>34225</v>
      </c>
      <c r="E41" s="6" t="str">
        <f>'[1]EK-1 ASİL LİSTE'!E41</f>
        <v>ERKEK</v>
      </c>
      <c r="F41" s="6" t="str">
        <f>'[1]EK-1 ASİL LİSTE'!F41</f>
        <v>KADIŞEHRİ/YAKACIK MAHALLESİ</v>
      </c>
      <c r="G41" s="6" t="str">
        <f>'[1]EK-1 ASİL LİSTE'!G41</f>
        <v>TLP.ÇKR.66.2026.1.1.KDŞ.3</v>
      </c>
      <c r="H41" s="7">
        <f>IF('[1]EK-1 ASİL LİSTE'!H41="","",'[1]EK-1 ASİL LİSTE'!H41)</f>
        <v>73</v>
      </c>
      <c r="I41" s="6" t="str">
        <f>'[1]EK-1 ASİL LİSTE'!I41</f>
        <v>KABUL</v>
      </c>
      <c r="J41" s="6" t="str">
        <f>'[1]EK-1 ASİL LİSTE'!J41</f>
        <v>UYGUN</v>
      </c>
    </row>
    <row r="42" spans="1:10" ht="22.5" customHeight="1" x14ac:dyDescent="0.3">
      <c r="A42" s="4">
        <v>40</v>
      </c>
      <c r="B42" s="5" t="str">
        <f>MID('[1]EK-1 ASİL LİSTE'!B42,1,1)&amp;REPT("*",LEN(MID('[1]EK-1 ASİL LİSTE'!B42,1,(SEARCH(" ",'[1]EK-1 ASİL LİSTE'!B42,1)-2))))&amp;MID('[1]EK-1 ASİL LİSTE'!B42,SEARCH(" ",'[1]EK-1 ASİL LİSTE'!B42,1),2)&amp;REPT("*",LEN(TRIM(MID('[1]EK-1 ASİL LİSTE'!B42,SEARCH(" ",'[1]EK-1 ASİL LİSTE'!B42,2),20)))-1)</f>
        <v>T**** Ö******</v>
      </c>
      <c r="C42" s="5" t="str">
        <f>MID('[1]EK-1 ASİL LİSTE'!C42,1,2)&amp;REPT("*",7)&amp;RIGHT('[1]EK-1 ASİL LİSTE'!C42,2)</f>
        <v>14*******80</v>
      </c>
      <c r="D42" s="6">
        <f>'[1]EK-1 ASİL LİSTE'!D42</f>
        <v>32554</v>
      </c>
      <c r="E42" s="6" t="str">
        <f>'[1]EK-1 ASİL LİSTE'!E42</f>
        <v>ERKEK</v>
      </c>
      <c r="F42" s="6" t="str">
        <f>'[1]EK-1 ASİL LİSTE'!F42</f>
        <v>SARAYKENT/DEDEFAKILI</v>
      </c>
      <c r="G42" s="6" t="str">
        <f>'[1]EK-1 ASİL LİSTE'!G42</f>
        <v>TLP.ÇKR.66.2026.1.1.SRYK.2</v>
      </c>
      <c r="H42" s="7">
        <f>IF('[1]EK-1 ASİL LİSTE'!H42="","",'[1]EK-1 ASİL LİSTE'!H42)</f>
        <v>73</v>
      </c>
      <c r="I42" s="6" t="str">
        <f>'[1]EK-1 ASİL LİSTE'!I42</f>
        <v>KABUL</v>
      </c>
      <c r="J42" s="6" t="str">
        <f>'[1]EK-1 ASİL LİSTE'!J42</f>
        <v>UYGUN</v>
      </c>
    </row>
    <row r="43" spans="1:10" ht="22.5" customHeight="1" x14ac:dyDescent="0.3">
      <c r="A43" s="4">
        <v>41</v>
      </c>
      <c r="B43" s="5" t="str">
        <f>MID('[1]EK-1 ASİL LİSTE'!B43,1,1)&amp;REPT("*",LEN(MID('[1]EK-1 ASİL LİSTE'!B43,1,(SEARCH(" ",'[1]EK-1 ASİL LİSTE'!B43,1)-2))))&amp;MID('[1]EK-1 ASİL LİSTE'!B43,SEARCH(" ",'[1]EK-1 ASİL LİSTE'!B43,1),2)&amp;REPT("*",LEN(TRIM(MID('[1]EK-1 ASİL LİSTE'!B43,SEARCH(" ",'[1]EK-1 ASİL LİSTE'!B43,2),20)))-1)</f>
        <v>H***** Y****</v>
      </c>
      <c r="C43" s="5" t="str">
        <f>MID('[1]EK-1 ASİL LİSTE'!C43,1,2)&amp;REPT("*",7)&amp;RIGHT('[1]EK-1 ASİL LİSTE'!C43,2)</f>
        <v>11*******44</v>
      </c>
      <c r="D43" s="6">
        <f>'[1]EK-1 ASİL LİSTE'!D43</f>
        <v>32274</v>
      </c>
      <c r="E43" s="6" t="str">
        <f>'[1]EK-1 ASİL LİSTE'!E43</f>
        <v>ERKEK</v>
      </c>
      <c r="F43" s="6" t="str">
        <f>'[1]EK-1 ASİL LİSTE'!F43</f>
        <v>AYDINCIK/KÖSRELİK</v>
      </c>
      <c r="G43" s="6" t="str">
        <f>'[1]EK-1 ASİL LİSTE'!G43</f>
        <v>TLP.ÇKR.66.2026.1.1.AYD.1</v>
      </c>
      <c r="H43" s="7">
        <f>IF('[1]EK-1 ASİL LİSTE'!H43="","",'[1]EK-1 ASİL LİSTE'!H43)</f>
        <v>73</v>
      </c>
      <c r="I43" s="6" t="str">
        <f>'[1]EK-1 ASİL LİSTE'!I43</f>
        <v>KABUL</v>
      </c>
      <c r="J43" s="6" t="str">
        <f>'[1]EK-1 ASİL LİSTE'!J43</f>
        <v>UYGUN</v>
      </c>
    </row>
    <row r="44" spans="1:10" ht="22.5" customHeight="1" x14ac:dyDescent="0.3">
      <c r="A44" s="4">
        <v>42</v>
      </c>
      <c r="B44" s="5" t="str">
        <f>MID('[1]EK-1 ASİL LİSTE'!B44,1,1)&amp;REPT("*",LEN(MID('[1]EK-1 ASİL LİSTE'!B44,1,(SEARCH(" ",'[1]EK-1 ASİL LİSTE'!B44,1)-2))))&amp;MID('[1]EK-1 ASİL LİSTE'!B44,SEARCH(" ",'[1]EK-1 ASİL LİSTE'!B44,1),2)&amp;REPT("*",LEN(TRIM(MID('[1]EK-1 ASİL LİSTE'!B44,SEARCH(" ",'[1]EK-1 ASİL LİSTE'!B44,2),20)))-1)</f>
        <v>B**** D*********</v>
      </c>
      <c r="C44" s="5" t="str">
        <f>MID('[1]EK-1 ASİL LİSTE'!C44,1,2)&amp;REPT("*",7)&amp;RIGHT('[1]EK-1 ASİL LİSTE'!C44,2)</f>
        <v>51*******10</v>
      </c>
      <c r="D44" s="6">
        <f>'[1]EK-1 ASİL LİSTE'!D44</f>
        <v>31814</v>
      </c>
      <c r="E44" s="6" t="str">
        <f>'[1]EK-1 ASİL LİSTE'!E44</f>
        <v>ERKEK</v>
      </c>
      <c r="F44" s="6" t="str">
        <f>'[1]EK-1 ASİL LİSTE'!F44</f>
        <v>AKDAĞMADENİ/AKBAŞ</v>
      </c>
      <c r="G44" s="6" t="str">
        <f>'[1]EK-1 ASİL LİSTE'!G44</f>
        <v>TLP.ÇKR.66.2026.1.1.AKD.17</v>
      </c>
      <c r="H44" s="7">
        <f>IF('[1]EK-1 ASİL LİSTE'!H44="","",'[1]EK-1 ASİL LİSTE'!H44)</f>
        <v>73</v>
      </c>
      <c r="I44" s="6" t="str">
        <f>'[1]EK-1 ASİL LİSTE'!I44</f>
        <v>KABUL</v>
      </c>
      <c r="J44" s="6" t="str">
        <f>'[1]EK-1 ASİL LİSTE'!J44</f>
        <v>UYGUN</v>
      </c>
    </row>
    <row r="45" spans="1:10" ht="22.5" customHeight="1" x14ac:dyDescent="0.3">
      <c r="A45" s="4">
        <v>43</v>
      </c>
      <c r="B45" s="5" t="str">
        <f>MID('[1]EK-1 ASİL LİSTE'!B45,1,1)&amp;REPT("*",LEN(MID('[1]EK-1 ASİL LİSTE'!B45,1,(SEARCH(" ",'[1]EK-1 ASİL LİSTE'!B45,1)-2))))&amp;MID('[1]EK-1 ASİL LİSTE'!B45,SEARCH(" ",'[1]EK-1 ASİL LİSTE'!B45,1),2)&amp;REPT("*",LEN(TRIM(MID('[1]EK-1 ASİL LİSTE'!B45,SEARCH(" ",'[1]EK-1 ASİL LİSTE'!B45,2),20)))-1)</f>
        <v>Ü*** G****</v>
      </c>
      <c r="C45" s="5" t="str">
        <f>MID('[1]EK-1 ASİL LİSTE'!C45,1,2)&amp;REPT("*",7)&amp;RIGHT('[1]EK-1 ASİL LİSTE'!C45,2)</f>
        <v>57*******74</v>
      </c>
      <c r="D45" s="6">
        <f>'[1]EK-1 ASİL LİSTE'!D45</f>
        <v>31132</v>
      </c>
      <c r="E45" s="6" t="str">
        <f>'[1]EK-1 ASİL LİSTE'!E45</f>
        <v>ERKEK</v>
      </c>
      <c r="F45" s="6" t="str">
        <f>'[1]EK-1 ASİL LİSTE'!F45</f>
        <v>MERKEZ/SARIMBEY</v>
      </c>
      <c r="G45" s="6" t="str">
        <f>'[1]EK-1 ASİL LİSTE'!G45</f>
        <v>TLP.ÇKR.66.2026.1.1.MRK.2</v>
      </c>
      <c r="H45" s="7">
        <f>IF('[1]EK-1 ASİL LİSTE'!H45="","",'[1]EK-1 ASİL LİSTE'!H45)</f>
        <v>69</v>
      </c>
      <c r="I45" s="6" t="str">
        <f>'[1]EK-1 ASİL LİSTE'!I45</f>
        <v>KABUL</v>
      </c>
      <c r="J45" s="6" t="str">
        <f>'[1]EK-1 ASİL LİSTE'!J45</f>
        <v>UYGUN</v>
      </c>
    </row>
    <row r="46" spans="1:10" ht="22.5" customHeight="1" x14ac:dyDescent="0.3">
      <c r="A46" s="4">
        <v>44</v>
      </c>
      <c r="B46" s="5" t="str">
        <f>MID('[1]EK-1 ASİL LİSTE'!B46,1,1)&amp;REPT("*",LEN(MID('[1]EK-1 ASİL LİSTE'!B46,1,(SEARCH(" ",'[1]EK-1 ASİL LİSTE'!B46,1)-2))))&amp;MID('[1]EK-1 ASİL LİSTE'!B46,SEARCH(" ",'[1]EK-1 ASİL LİSTE'!B46,1),2)&amp;REPT("*",LEN(TRIM(MID('[1]EK-1 ASİL LİSTE'!B46,SEARCH(" ",'[1]EK-1 ASİL LİSTE'!B46,2),20)))-1)</f>
        <v>C**** K*********</v>
      </c>
      <c r="C46" s="5" t="str">
        <f>MID('[1]EK-1 ASİL LİSTE'!C46,1,2)&amp;REPT("*",7)&amp;RIGHT('[1]EK-1 ASİL LİSTE'!C46,2)</f>
        <v>71*******74</v>
      </c>
      <c r="D46" s="6">
        <f>'[1]EK-1 ASİL LİSTE'!D46</f>
        <v>30317</v>
      </c>
      <c r="E46" s="6" t="str">
        <f>'[1]EK-1 ASİL LİSTE'!E46</f>
        <v>ERKEK</v>
      </c>
      <c r="F46" s="6" t="str">
        <f>'[1]EK-1 ASİL LİSTE'!F46</f>
        <v>AKDAĞMADENİ/DAVUTLU</v>
      </c>
      <c r="G46" s="6" t="str">
        <f>'[1]EK-1 ASİL LİSTE'!G46</f>
        <v>TLP.ÇKR.66.2026.1.1.AKD.9</v>
      </c>
      <c r="H46" s="7">
        <f>IF('[1]EK-1 ASİL LİSTE'!H46="","",'[1]EK-1 ASİL LİSTE'!H46)</f>
        <v>68</v>
      </c>
      <c r="I46" s="6" t="str">
        <f>'[1]EK-1 ASİL LİSTE'!I46</f>
        <v>KABUL</v>
      </c>
      <c r="J46" s="6" t="str">
        <f>'[1]EK-1 ASİL LİSTE'!J46</f>
        <v>UYGUN</v>
      </c>
    </row>
    <row r="47" spans="1:10" ht="22.5" customHeight="1" x14ac:dyDescent="0.3">
      <c r="A47" s="4">
        <v>45</v>
      </c>
      <c r="B47" s="5" t="str">
        <f>MID('[1]EK-1 ASİL LİSTE'!B47,1,1)&amp;REPT("*",LEN(MID('[1]EK-1 ASİL LİSTE'!B47,1,(SEARCH(" ",'[1]EK-1 ASİL LİSTE'!B47,1)-2))))&amp;MID('[1]EK-1 ASİL LİSTE'!B47,SEARCH(" ",'[1]EK-1 ASİL LİSTE'!B47,1),2)&amp;REPT("*",LEN(TRIM(MID('[1]EK-1 ASİL LİSTE'!B47,SEARCH(" ",'[1]EK-1 ASİL LİSTE'!B47,2),20)))-1)</f>
        <v>Ş**** Y****</v>
      </c>
      <c r="C47" s="5" t="str">
        <f>MID('[1]EK-1 ASİL LİSTE'!C47,1,2)&amp;REPT("*",7)&amp;RIGHT('[1]EK-1 ASİL LİSTE'!C47,2)</f>
        <v>21*******00</v>
      </c>
      <c r="D47" s="6">
        <f>'[1]EK-1 ASİL LİSTE'!D47</f>
        <v>29342</v>
      </c>
      <c r="E47" s="6" t="str">
        <f>'[1]EK-1 ASİL LİSTE'!E47</f>
        <v>ERKEK</v>
      </c>
      <c r="F47" s="6" t="str">
        <f>'[1]EK-1 ASİL LİSTE'!F47</f>
        <v>AKDAĞMADENİ/ABDURRAHMANLI</v>
      </c>
      <c r="G47" s="6" t="str">
        <f>'[1]EK-1 ASİL LİSTE'!G47</f>
        <v>TLP.ÇKR.66.2026.1.1.AKD.22</v>
      </c>
      <c r="H47" s="7">
        <f>IF('[1]EK-1 ASİL LİSTE'!H47="","",'[1]EK-1 ASİL LİSTE'!H47)</f>
        <v>68</v>
      </c>
      <c r="I47" s="6" t="str">
        <f>'[1]EK-1 ASİL LİSTE'!I47</f>
        <v>KABUL</v>
      </c>
      <c r="J47" s="6" t="str">
        <f>'[1]EK-1 ASİL LİSTE'!J47</f>
        <v>UYGUN</v>
      </c>
    </row>
    <row r="48" spans="1:10" ht="22.5" customHeight="1" x14ac:dyDescent="0.3">
      <c r="A48" s="4">
        <v>46</v>
      </c>
      <c r="B48" s="5" t="str">
        <f>MID('[1]EK-1 ASİL LİSTE'!B48,1,1)&amp;REPT("*",LEN(MID('[1]EK-1 ASİL LİSTE'!B48,1,(SEARCH(" ",'[1]EK-1 ASİL LİSTE'!B48,1)-2))))&amp;MID('[1]EK-1 ASİL LİSTE'!B48,SEARCH(" ",'[1]EK-1 ASİL LİSTE'!B48,1),2)&amp;REPT("*",LEN(TRIM(MID('[1]EK-1 ASİL LİSTE'!B48,SEARCH(" ",'[1]EK-1 ASİL LİSTE'!B48,2),20)))-1)</f>
        <v>Ş**** A***</v>
      </c>
      <c r="C48" s="5" t="str">
        <f>MID('[1]EK-1 ASİL LİSTE'!C48,1,2)&amp;REPT("*",7)&amp;RIGHT('[1]EK-1 ASİL LİSTE'!C48,2)</f>
        <v>30*******64</v>
      </c>
      <c r="D48" s="6">
        <f>'[1]EK-1 ASİL LİSTE'!D48</f>
        <v>29221</v>
      </c>
      <c r="E48" s="6" t="str">
        <f>'[1]EK-1 ASİL LİSTE'!E48</f>
        <v>ERKEK</v>
      </c>
      <c r="F48" s="6" t="str">
        <f>'[1]EK-1 ASİL LİSTE'!F48</f>
        <v>AKDAĞMADENİ/ARSLANLIKARABUĞRA</v>
      </c>
      <c r="G48" s="6" t="str">
        <f>'[1]EK-1 ASİL LİSTE'!G48</f>
        <v>TLP.ÇKR.66.2026.1.1.AKD.19</v>
      </c>
      <c r="H48" s="7">
        <f>IF('[1]EK-1 ASİL LİSTE'!H48="","",'[1]EK-1 ASİL LİSTE'!H48)</f>
        <v>68</v>
      </c>
      <c r="I48" s="6" t="str">
        <f>'[1]EK-1 ASİL LİSTE'!I48</f>
        <v>KABUL</v>
      </c>
      <c r="J48" s="6" t="str">
        <f>'[1]EK-1 ASİL LİSTE'!J48</f>
        <v>UYGUN</v>
      </c>
    </row>
    <row r="49" spans="1:11" ht="22.5" customHeight="1" x14ac:dyDescent="0.3">
      <c r="A49" s="4">
        <v>47</v>
      </c>
      <c r="B49" s="5" t="str">
        <f>MID('[1]EK-1 ASİL LİSTE'!B49,1,1)&amp;REPT("*",LEN(MID('[1]EK-1 ASİL LİSTE'!B49,1,(SEARCH(" ",'[1]EK-1 ASİL LİSTE'!B49,1)-2))))&amp;MID('[1]EK-1 ASİL LİSTE'!B49,SEARCH(" ",'[1]EK-1 ASİL LİSTE'!B49,1),2)&amp;REPT("*",LEN(TRIM(MID('[1]EK-1 ASİL LİSTE'!B49,SEARCH(" ",'[1]EK-1 ASİL LİSTE'!B49,2),20)))-1)</f>
        <v>S***** T*****</v>
      </c>
      <c r="C49" s="5" t="str">
        <f>MID('[1]EK-1 ASİL LİSTE'!C49,1,2)&amp;REPT("*",7)&amp;RIGHT('[1]EK-1 ASİL LİSTE'!C49,2)</f>
        <v>25*******76</v>
      </c>
      <c r="D49" s="6">
        <f>'[1]EK-1 ASİL LİSTE'!D49</f>
        <v>27200</v>
      </c>
      <c r="E49" s="6" t="str">
        <f>'[1]EK-1 ASİL LİSTE'!E49</f>
        <v>ERKEK</v>
      </c>
      <c r="F49" s="6" t="str">
        <f>'[1]EK-1 ASİL LİSTE'!F49</f>
        <v>AKDAĞMADENİ/MUŞALİKALESİ</v>
      </c>
      <c r="G49" s="6" t="str">
        <f>'[1]EK-1 ASİL LİSTE'!G49</f>
        <v>TLP.ÇKR.66.2026.1.1.AKD.16</v>
      </c>
      <c r="H49" s="7">
        <f>IF('[1]EK-1 ASİL LİSTE'!H49="","",'[1]EK-1 ASİL LİSTE'!H49)</f>
        <v>68</v>
      </c>
      <c r="I49" s="6" t="str">
        <f>'[1]EK-1 ASİL LİSTE'!I49</f>
        <v>KABUL</v>
      </c>
      <c r="J49" s="6" t="str">
        <f>'[1]EK-1 ASİL LİSTE'!J49</f>
        <v>UYGUN</v>
      </c>
    </row>
    <row r="50" spans="1:11" s="2" customFormat="1" ht="22.5" customHeight="1" x14ac:dyDescent="0.3">
      <c r="A50" s="4">
        <v>48</v>
      </c>
      <c r="B50" s="5" t="str">
        <f>MID('[1]EK-1 ASİL LİSTE'!B50,1,1)&amp;REPT("*",LEN(MID('[1]EK-1 ASİL LİSTE'!B50,1,(SEARCH(" ",'[1]EK-1 ASİL LİSTE'!B50,1)-2))))&amp;MID('[1]EK-1 ASİL LİSTE'!B50,SEARCH(" ",'[1]EK-1 ASİL LİSTE'!B50,1),2)&amp;REPT("*",LEN(TRIM(MID('[1]EK-1 ASİL LİSTE'!B50,SEARCH(" ",'[1]EK-1 ASİL LİSTE'!B50,2),20)))-1)</f>
        <v>S**** G*****</v>
      </c>
      <c r="C50" s="5" t="str">
        <f>MID('[1]EK-1 ASİL LİSTE'!C50,1,2)&amp;REPT("*",7)&amp;RIGHT('[1]EK-1 ASİL LİSTE'!C50,2)</f>
        <v>54*******40</v>
      </c>
      <c r="D50" s="6">
        <f>'[1]EK-1 ASİL LİSTE'!D50</f>
        <v>21991</v>
      </c>
      <c r="E50" s="6" t="str">
        <f>'[1]EK-1 ASİL LİSTE'!E50</f>
        <v>ERKEK</v>
      </c>
      <c r="F50" s="6" t="str">
        <f>'[1]EK-1 ASİL LİSTE'!F50</f>
        <v>ÇEKEREK/ÖZÜKAVAK/GÜLTEPE</v>
      </c>
      <c r="G50" s="6" t="str">
        <f>'[1]EK-1 ASİL LİSTE'!G50</f>
        <v>TLP.ÇKR.66.2026.1.1.ÇKR.1</v>
      </c>
      <c r="H50" s="7">
        <f>IF('[1]EK-1 ASİL LİSTE'!H50="","",'[1]EK-1 ASİL LİSTE'!H50)</f>
        <v>68</v>
      </c>
      <c r="I50" s="6" t="str">
        <f>'[1]EK-1 ASİL LİSTE'!I50</f>
        <v>KABUL</v>
      </c>
      <c r="J50" s="6" t="str">
        <f>'[1]EK-1 ASİL LİSTE'!J50</f>
        <v>UYGUN</v>
      </c>
    </row>
    <row r="51" spans="1:11" s="2" customFormat="1" ht="22.5" customHeight="1" x14ac:dyDescent="0.3">
      <c r="A51" s="8"/>
      <c r="B51" s="9"/>
      <c r="C51" s="9"/>
      <c r="D51" s="10"/>
      <c r="E51" s="10"/>
      <c r="F51" s="10"/>
      <c r="G51" s="10"/>
      <c r="H51" s="11"/>
      <c r="I51" s="10"/>
      <c r="J51" s="12"/>
    </row>
    <row r="52" spans="1:11" ht="68.25" customHeight="1" x14ac:dyDescent="0.25">
      <c r="A52" s="13" t="s">
        <v>10</v>
      </c>
      <c r="B52" s="14"/>
      <c r="C52" s="14"/>
      <c r="D52" s="14"/>
      <c r="E52" s="14"/>
      <c r="F52" s="14"/>
      <c r="G52" s="14"/>
      <c r="H52" s="14"/>
      <c r="I52" s="14"/>
      <c r="J52" s="15"/>
      <c r="K52" s="16"/>
    </row>
    <row r="53" spans="1:11" ht="22.5" customHeight="1" x14ac:dyDescent="0.3">
      <c r="A53" s="4">
        <v>1</v>
      </c>
      <c r="B53" s="5" t="str">
        <f>MID('[1]EK-1 ASİL LİSTE'!B53,1,1)&amp;REPT("*",LEN(MID('[1]EK-1 ASİL LİSTE'!B53,1,(SEARCH(" ",'[1]EK-1 ASİL LİSTE'!B53,1)-2))))&amp;MID('[1]EK-1 ASİL LİSTE'!B53,SEARCH(" ",'[1]EK-1 ASİL LİSTE'!B53,1),2)&amp;REPT("*",LEN(TRIM(MID('[1]EK-1 ASİL LİSTE'!B53,SEARCH(" ",'[1]EK-1 ASİL LİSTE'!B53,2),20)))-1)</f>
        <v>Z***** T*********</v>
      </c>
      <c r="C53" s="5" t="str">
        <f>MID('[1]EK-1 ASİL LİSTE'!C53,1,2)&amp;REPT("*",7)&amp;RIGHT('[1]EK-1 ASİL LİSTE'!C53,2)</f>
        <v>70*******74</v>
      </c>
      <c r="D53" s="6">
        <f>'[1]EK-1 ASİL LİSTE'!D53</f>
        <v>38147</v>
      </c>
      <c r="E53" s="6" t="str">
        <f>'[1]EK-1 ASİL LİSTE'!E53</f>
        <v>KADIN</v>
      </c>
      <c r="F53" s="6" t="str">
        <f>'[1]EK-1 ASİL LİSTE'!F53</f>
        <v>SORGUN/KÜLHÜYÜK</v>
      </c>
      <c r="G53" s="6" t="str">
        <f>'[1]EK-1 ASİL LİSTE'!G53</f>
        <v>TLP.ÇKR.66.2026.1.1.SRG.3</v>
      </c>
      <c r="H53" s="7" t="str">
        <f>IF('[1]EK-1 ASİL LİSTE'!H53="","",'[1]EK-1 ASİL LİSTE'!H53)</f>
        <v/>
      </c>
      <c r="I53" s="6" t="str">
        <f>'[1]EK-1 ASİL LİSTE'!I53</f>
        <v>RED</v>
      </c>
      <c r="J53" s="17" t="str">
        <f>'[1]EK-1 ASİL LİSTE'!J53</f>
        <v>HAYVAN SAYISI EKSİK</v>
      </c>
    </row>
    <row r="54" spans="1:11" ht="22.5" customHeight="1" x14ac:dyDescent="0.3">
      <c r="A54" s="4">
        <v>2</v>
      </c>
      <c r="B54" s="5" t="str">
        <f>MID('[1]EK-1 ASİL LİSTE'!B54,1,1)&amp;REPT("*",LEN(MID('[1]EK-1 ASİL LİSTE'!B54,1,(SEARCH(" ",'[1]EK-1 ASİL LİSTE'!B54,1)-2))))&amp;MID('[1]EK-1 ASİL LİSTE'!B54,SEARCH(" ",'[1]EK-1 ASİL LİSTE'!B54,1),2)&amp;REPT("*",LEN(TRIM(MID('[1]EK-1 ASİL LİSTE'!B54,SEARCH(" ",'[1]EK-1 ASİL LİSTE'!B54,2),20)))-1)</f>
        <v>R**** Ö******</v>
      </c>
      <c r="C54" s="5" t="str">
        <f>MID('[1]EK-1 ASİL LİSTE'!C54,1,2)&amp;REPT("*",7)&amp;RIGHT('[1]EK-1 ASİL LİSTE'!C54,2)</f>
        <v>52*******34</v>
      </c>
      <c r="D54" s="6">
        <f>'[1]EK-1 ASİL LİSTE'!D54</f>
        <v>30647</v>
      </c>
      <c r="E54" s="6" t="str">
        <f>'[1]EK-1 ASİL LİSTE'!E54</f>
        <v>KADIN</v>
      </c>
      <c r="F54" s="6" t="str">
        <f>'[1]EK-1 ASİL LİSTE'!F54</f>
        <v>AKDAĞMADENİ/ŞAHNEDERESİ</v>
      </c>
      <c r="G54" s="6" t="str">
        <f>'[1]EK-1 ASİL LİSTE'!G54</f>
        <v>TLP.ÇKR.66.2026.1.1.AKD.24</v>
      </c>
      <c r="H54" s="7" t="str">
        <f>IF('[1]EK-1 ASİL LİSTE'!H54="","",'[1]EK-1 ASİL LİSTE'!H54)</f>
        <v/>
      </c>
      <c r="I54" s="6" t="str">
        <f>'[1]EK-1 ASİL LİSTE'!I54</f>
        <v>RED</v>
      </c>
      <c r="J54" s="17" t="str">
        <f>'[1]EK-1 ASİL LİSTE'!J54</f>
        <v>ARAZİ ÜSTÜNDE İPOTEK VAR</v>
      </c>
    </row>
    <row r="55" spans="1:11" ht="22.5" customHeight="1" x14ac:dyDescent="0.3">
      <c r="A55" s="4">
        <v>3</v>
      </c>
      <c r="B55" s="5" t="str">
        <f>MID('[1]EK-1 ASİL LİSTE'!B55,1,1)&amp;REPT("*",LEN(MID('[1]EK-1 ASİL LİSTE'!B55,1,(SEARCH(" ",'[1]EK-1 ASİL LİSTE'!B55,1)-2))))&amp;MID('[1]EK-1 ASİL LİSTE'!B55,SEARCH(" ",'[1]EK-1 ASİL LİSTE'!B55,1),2)&amp;REPT("*",LEN(TRIM(MID('[1]EK-1 ASİL LİSTE'!B55,SEARCH(" ",'[1]EK-1 ASİL LİSTE'!B55,2),20)))-1)</f>
        <v>M*** E***</v>
      </c>
      <c r="C55" s="5" t="str">
        <f>MID('[1]EK-1 ASİL LİSTE'!C55,1,2)&amp;REPT("*",7)&amp;RIGHT('[1]EK-1 ASİL LİSTE'!C55,2)</f>
        <v>10*******92</v>
      </c>
      <c r="D55" s="6">
        <f>'[1]EK-1 ASİL LİSTE'!D55</f>
        <v>36444</v>
      </c>
      <c r="E55" s="6" t="str">
        <f>'[1]EK-1 ASİL LİSTE'!E55</f>
        <v>ERKEK</v>
      </c>
      <c r="F55" s="6" t="str">
        <f>'[1]EK-1 ASİL LİSTE'!F55</f>
        <v>AKDAĞMADENİ/BAHÇECİK</v>
      </c>
      <c r="G55" s="6" t="str">
        <f>'[1]EK-1 ASİL LİSTE'!G55</f>
        <v>TLP.ÇKR.66.2026.1.1.AKD.13</v>
      </c>
      <c r="H55" s="7" t="str">
        <f>IF('[1]EK-1 ASİL LİSTE'!H55="","",'[1]EK-1 ASİL LİSTE'!H55)</f>
        <v/>
      </c>
      <c r="I55" s="6" t="str">
        <f>'[1]EK-1 ASİL LİSTE'!I55</f>
        <v>RED</v>
      </c>
      <c r="J55" s="17" t="str">
        <f>'[1]EK-1 ASİL LİSTE'!J55</f>
        <v>İKAMETİ ANKARADA</v>
      </c>
    </row>
    <row r="56" spans="1:11" ht="22.5" customHeight="1" x14ac:dyDescent="0.3">
      <c r="A56" s="4">
        <v>4</v>
      </c>
      <c r="B56" s="5" t="str">
        <f>MID('[1]EK-1 ASİL LİSTE'!B56,1,1)&amp;REPT("*",LEN(MID('[1]EK-1 ASİL LİSTE'!B56,1,(SEARCH(" ",'[1]EK-1 ASİL LİSTE'!B56,1)-2))))&amp;MID('[1]EK-1 ASİL LİSTE'!B56,SEARCH(" ",'[1]EK-1 ASİL LİSTE'!B56,1),2)&amp;REPT("*",LEN(TRIM(MID('[1]EK-1 ASİL LİSTE'!B56,SEARCH(" ",'[1]EK-1 ASİL LİSTE'!B56,2),20)))-1)</f>
        <v>T***** T*****</v>
      </c>
      <c r="C56" s="5" t="str">
        <f>MID('[1]EK-1 ASİL LİSTE'!C56,1,2)&amp;REPT("*",7)&amp;RIGHT('[1]EK-1 ASİL LİSTE'!C56,2)</f>
        <v>24*******76</v>
      </c>
      <c r="D56" s="6">
        <f>'[1]EK-1 ASİL LİSTE'!D56</f>
        <v>36048</v>
      </c>
      <c r="E56" s="6" t="str">
        <f>'[1]EK-1 ASİL LİSTE'!E56</f>
        <v>ERKEK</v>
      </c>
      <c r="F56" s="6" t="str">
        <f>'[1]EK-1 ASİL LİSTE'!F56</f>
        <v>AKDAĞMADENİ/DOLAK</v>
      </c>
      <c r="G56" s="6" t="str">
        <f>'[1]EK-1 ASİL LİSTE'!G56</f>
        <v>TLP.ÇKR.66.2026.1.1.AKD.4</v>
      </c>
      <c r="H56" s="7" t="str">
        <f>IF('[1]EK-1 ASİL LİSTE'!H56="","",'[1]EK-1 ASİL LİSTE'!H56)</f>
        <v/>
      </c>
      <c r="I56" s="6" t="str">
        <f>'[1]EK-1 ASİL LİSTE'!I56</f>
        <v>RED</v>
      </c>
      <c r="J56" s="17" t="str">
        <f>'[1]EK-1 ASİL LİSTE'!J56</f>
        <v>ADLİ SİCİL KAYDI MEVCUT</v>
      </c>
    </row>
    <row r="57" spans="1:11" ht="22.5" customHeight="1" x14ac:dyDescent="0.3">
      <c r="A57" s="4">
        <v>5</v>
      </c>
      <c r="B57" s="5" t="str">
        <f>MID('[1]EK-1 ASİL LİSTE'!B57,1,1)&amp;REPT("*",LEN(MID('[1]EK-1 ASİL LİSTE'!B57,1,(SEARCH(" ",'[1]EK-1 ASİL LİSTE'!B57,1)-2))))&amp;MID('[1]EK-1 ASİL LİSTE'!B57,SEARCH(" ",'[1]EK-1 ASİL LİSTE'!B57,1),2)&amp;REPT("*",LEN(TRIM(MID('[1]EK-1 ASİL LİSTE'!B57,SEARCH(" ",'[1]EK-1 ASİL LİSTE'!B57,2),20)))-1)</f>
        <v>H**** K********</v>
      </c>
      <c r="C57" s="5" t="str">
        <f>MID('[1]EK-1 ASİL LİSTE'!C57,1,2)&amp;REPT("*",7)&amp;RIGHT('[1]EK-1 ASİL LİSTE'!C57,2)</f>
        <v>41*******72</v>
      </c>
      <c r="D57" s="6">
        <f>'[1]EK-1 ASİL LİSTE'!D57</f>
        <v>35823</v>
      </c>
      <c r="E57" s="6" t="str">
        <f>'[1]EK-1 ASİL LİSTE'!E57</f>
        <v>ERKEK</v>
      </c>
      <c r="F57" s="6" t="str">
        <f>'[1]EK-1 ASİL LİSTE'!F57</f>
        <v>AKDAĞMADENİ/KARADİKMEN</v>
      </c>
      <c r="G57" s="6" t="str">
        <f>'[1]EK-1 ASİL LİSTE'!G57</f>
        <v>TLP.ÇKR.66.2026.1.1.AKD.20</v>
      </c>
      <c r="H57" s="7" t="str">
        <f>IF('[1]EK-1 ASİL LİSTE'!H57="","",'[1]EK-1 ASİL LİSTE'!H57)</f>
        <v/>
      </c>
      <c r="I57" s="6" t="str">
        <f>'[1]EK-1 ASİL LİSTE'!I57</f>
        <v>RED</v>
      </c>
      <c r="J57" s="17" t="str">
        <f>'[1]EK-1 ASİL LİSTE'!J57</f>
        <v>İKAMETGAH BELGESİ EKSİK.</v>
      </c>
    </row>
    <row r="58" spans="1:11" ht="22.5" customHeight="1" x14ac:dyDescent="0.3">
      <c r="A58" s="4">
        <v>6</v>
      </c>
      <c r="B58" s="5" t="str">
        <f>MID('[1]EK-1 ASİL LİSTE'!B58,1,1)&amp;REPT("*",LEN(MID('[1]EK-1 ASİL LİSTE'!B58,1,(SEARCH(" ",'[1]EK-1 ASİL LİSTE'!B58,1)-2))))&amp;MID('[1]EK-1 ASİL LİSTE'!B58,SEARCH(" ",'[1]EK-1 ASİL LİSTE'!B58,1),2)&amp;REPT("*",LEN(TRIM(MID('[1]EK-1 ASİL LİSTE'!B58,SEARCH(" ",'[1]EK-1 ASİL LİSTE'!B58,2),20)))-1)</f>
        <v>S**** B****</v>
      </c>
      <c r="C58" s="5" t="str">
        <f>MID('[1]EK-1 ASİL LİSTE'!C58,1,2)&amp;REPT("*",7)&amp;RIGHT('[1]EK-1 ASİL LİSTE'!C58,2)</f>
        <v>47*******52</v>
      </c>
      <c r="D58" s="6">
        <f>'[1]EK-1 ASİL LİSTE'!D58</f>
        <v>30774</v>
      </c>
      <c r="E58" s="6" t="str">
        <f>'[1]EK-1 ASİL LİSTE'!E58</f>
        <v>ERKEK</v>
      </c>
      <c r="F58" s="6" t="str">
        <f>'[1]EK-1 ASİL LİSTE'!F58</f>
        <v>ÇEKEREK/MERKEZ YENİYOL</v>
      </c>
      <c r="G58" s="6" t="str">
        <f>'[1]EK-1 ASİL LİSTE'!G58</f>
        <v>TLP.ÇKR.66.2026.1.1.ÇKR.2</v>
      </c>
      <c r="H58" s="7" t="str">
        <f>IF('[1]EK-1 ASİL LİSTE'!H58="","",'[1]EK-1 ASİL LİSTE'!H58)</f>
        <v/>
      </c>
      <c r="I58" s="6" t="str">
        <f>'[1]EK-1 ASİL LİSTE'!I58</f>
        <v>RED</v>
      </c>
      <c r="J58" s="17" t="str">
        <f>'[1]EK-1 ASİL LİSTE'!J58</f>
        <v>ADLİ SİCİL KAYDI</v>
      </c>
    </row>
    <row r="59" spans="1:11" ht="22.5" customHeight="1" x14ac:dyDescent="0.3">
      <c r="A59" s="4">
        <v>7</v>
      </c>
      <c r="B59" s="5" t="str">
        <f>MID('[1]EK-1 ASİL LİSTE'!B59,1,1)&amp;REPT("*",LEN(MID('[1]EK-1 ASİL LİSTE'!B59,1,(SEARCH(" ",'[1]EK-1 ASİL LİSTE'!B59,1)-2))))&amp;MID('[1]EK-1 ASİL LİSTE'!B59,SEARCH(" ",'[1]EK-1 ASİL LİSTE'!B59,1),2)&amp;REPT("*",LEN(TRIM(MID('[1]EK-1 ASİL LİSTE'!B59,SEARCH(" ",'[1]EK-1 ASİL LİSTE'!B59,2),20)))-1)</f>
        <v>Ş********* A****</v>
      </c>
      <c r="C59" s="5" t="str">
        <f>MID('[1]EK-1 ASİL LİSTE'!C59,1,2)&amp;REPT("*",7)&amp;RIGHT('[1]EK-1 ASİL LİSTE'!C59,2)</f>
        <v>47*******18</v>
      </c>
      <c r="D59" s="6">
        <f>'[1]EK-1 ASİL LİSTE'!D59</f>
        <v>26299</v>
      </c>
      <c r="E59" s="6" t="str">
        <f>'[1]EK-1 ASİL LİSTE'!E59</f>
        <v>ERKEK</v>
      </c>
      <c r="F59" s="6" t="str">
        <f>'[1]EK-1 ASİL LİSTE'!F59</f>
        <v>AKDAĞMADENİ/OLUCAK</v>
      </c>
      <c r="G59" s="6" t="str">
        <f>'[1]EK-1 ASİL LİSTE'!G59</f>
        <v>TLP.ÇKR.66.2026.1.1.AKD.23</v>
      </c>
      <c r="H59" s="7" t="str">
        <f>IF('[1]EK-1 ASİL LİSTE'!H59="","",'[1]EK-1 ASİL LİSTE'!H59)</f>
        <v/>
      </c>
      <c r="I59" s="6" t="str">
        <f>'[1]EK-1 ASİL LİSTE'!I59</f>
        <v>RED</v>
      </c>
      <c r="J59" s="17" t="str">
        <f>'[1]EK-1 ASİL LİSTE'!J59</f>
        <v>ŞAHSIN SGK EVRAKI EKSİK</v>
      </c>
    </row>
    <row r="60" spans="1:11" ht="22.5" customHeight="1" x14ac:dyDescent="0.3">
      <c r="A60" s="4">
        <v>8</v>
      </c>
      <c r="B60" s="5" t="str">
        <f>MID('[1]EK-1 ASİL LİSTE'!B60,1,1)&amp;REPT("*",LEN(MID('[1]EK-1 ASİL LİSTE'!B60,1,(SEARCH(" ",'[1]EK-1 ASİL LİSTE'!B60,1)-2))))&amp;MID('[1]EK-1 ASİL LİSTE'!B60,SEARCH(" ",'[1]EK-1 ASİL LİSTE'!B60,1),2)&amp;REPT("*",LEN(TRIM(MID('[1]EK-1 ASİL LİSTE'!B60,SEARCH(" ",'[1]EK-1 ASİL LİSTE'!B60,2),20)))-1)</f>
        <v>Ş**** D*******</v>
      </c>
      <c r="C60" s="5" t="str">
        <f>MID('[1]EK-1 ASİL LİSTE'!C60,1,2)&amp;REPT("*",7)&amp;RIGHT('[1]EK-1 ASİL LİSTE'!C60,2)</f>
        <v>21*******00</v>
      </c>
      <c r="D60" s="6">
        <f>'[1]EK-1 ASİL LİSTE'!D60</f>
        <v>26207</v>
      </c>
      <c r="E60" s="6" t="str">
        <f>'[1]EK-1 ASİL LİSTE'!E60</f>
        <v>ERKEK</v>
      </c>
      <c r="F60" s="6" t="str">
        <f>'[1]EK-1 ASİL LİSTE'!F60</f>
        <v>SORGUN/GÜNYAZI</v>
      </c>
      <c r="G60" s="6" t="str">
        <f>'[1]EK-1 ASİL LİSTE'!G60</f>
        <v>TLP.ÇKR.66.2026.1.1.SRG.7</v>
      </c>
      <c r="H60" s="7" t="str">
        <f>IF('[1]EK-1 ASİL LİSTE'!H60="","",'[1]EK-1 ASİL LİSTE'!H60)</f>
        <v/>
      </c>
      <c r="I60" s="6" t="str">
        <f>'[1]EK-1 ASİL LİSTE'!I60</f>
        <v>RED</v>
      </c>
      <c r="J60" s="17" t="str">
        <f>'[1]EK-1 ASİL LİSTE'!J60</f>
        <v>HAYVAN SAYISI FAZLA</v>
      </c>
    </row>
    <row r="61" spans="1:11" ht="22.5" customHeight="1" x14ac:dyDescent="0.3">
      <c r="A61" s="4">
        <v>9</v>
      </c>
      <c r="B61" s="5" t="str">
        <f>MID('[1]EK-1 ASİL LİSTE'!B61,1,1)&amp;REPT("*",LEN(MID('[1]EK-1 ASİL LİSTE'!B61,1,(SEARCH(" ",'[1]EK-1 ASİL LİSTE'!B61,1)-2))))&amp;MID('[1]EK-1 ASİL LİSTE'!B61,SEARCH(" ",'[1]EK-1 ASİL LİSTE'!B61,1),2)&amp;REPT("*",LEN(TRIM(MID('[1]EK-1 ASİL LİSTE'!B61,SEARCH(" ",'[1]EK-1 ASİL LİSTE'!B61,2),20)))-1)</f>
        <v>M***** D*******</v>
      </c>
      <c r="C61" s="5" t="str">
        <f>MID('[1]EK-1 ASİL LİSTE'!C61,1,2)&amp;REPT("*",7)&amp;RIGHT('[1]EK-1 ASİL LİSTE'!C61,2)</f>
        <v>60*******40</v>
      </c>
      <c r="D61" s="6">
        <f>'[1]EK-1 ASİL LİSTE'!D61</f>
        <v>23701</v>
      </c>
      <c r="E61" s="6" t="str">
        <f>'[1]EK-1 ASİL LİSTE'!E61</f>
        <v>ERKEK</v>
      </c>
      <c r="F61" s="6" t="str">
        <f>'[1]EK-1 ASİL LİSTE'!F61</f>
        <v>SORGUN/AHMETFAKILI</v>
      </c>
      <c r="G61" s="6" t="str">
        <f>'[1]EK-1 ASİL LİSTE'!G61</f>
        <v>TLP.ÇKR.66.2026.1.1.SRG.5</v>
      </c>
      <c r="H61" s="7" t="str">
        <f>IF('[1]EK-1 ASİL LİSTE'!H61="","",'[1]EK-1 ASİL LİSTE'!H61)</f>
        <v/>
      </c>
      <c r="I61" s="6" t="str">
        <f>'[1]EK-1 ASİL LİSTE'!I61</f>
        <v>RED</v>
      </c>
      <c r="J61" s="17" t="str">
        <f>'[1]EK-1 ASİL LİSTE'!J61</f>
        <v>PROJE SINIRLARI DIŞINDA</v>
      </c>
    </row>
    <row r="62" spans="1:11" ht="22.5" customHeight="1" x14ac:dyDescent="0.3">
      <c r="A62" s="4">
        <v>10</v>
      </c>
      <c r="B62" s="5" t="str">
        <f>MID('[1]EK-1 ASİL LİSTE'!B62,1,1)&amp;REPT("*",LEN(MID('[1]EK-1 ASİL LİSTE'!B62,1,(SEARCH(" ",'[1]EK-1 ASİL LİSTE'!B62,1)-2))))&amp;MID('[1]EK-1 ASİL LİSTE'!B62,SEARCH(" ",'[1]EK-1 ASİL LİSTE'!B62,1),2)&amp;REPT("*",LEN(TRIM(MID('[1]EK-1 ASİL LİSTE'!B62,SEARCH(" ",'[1]EK-1 ASİL LİSTE'!B62,2),20)))-1)</f>
        <v>Ü**** A****</v>
      </c>
      <c r="C62" s="5" t="str">
        <f>MID('[1]EK-1 ASİL LİSTE'!C62,1,2)&amp;REPT("*",7)&amp;RIGHT('[1]EK-1 ASİL LİSTE'!C62,2)</f>
        <v>39*******26</v>
      </c>
      <c r="D62" s="6">
        <f>'[1]EK-1 ASİL LİSTE'!D62</f>
        <v>22781</v>
      </c>
      <c r="E62" s="6" t="str">
        <f>'[1]EK-1 ASİL LİSTE'!E62</f>
        <v>ERKEK</v>
      </c>
      <c r="F62" s="6" t="str">
        <f>'[1]EK-1 ASİL LİSTE'!F62</f>
        <v>SORGUN/DOĞANKENT</v>
      </c>
      <c r="G62" s="6" t="str">
        <f>'[1]EK-1 ASİL LİSTE'!G62</f>
        <v>TLP.ÇKR.66.2026.1.1.SRG.2</v>
      </c>
      <c r="H62" s="7" t="str">
        <f>IF('[1]EK-1 ASİL LİSTE'!H62="","",'[1]EK-1 ASİL LİSTE'!H62)</f>
        <v/>
      </c>
      <c r="I62" s="6" t="str">
        <f>'[1]EK-1 ASİL LİSTE'!I62</f>
        <v>RED</v>
      </c>
      <c r="J62" s="17" t="str">
        <f>'[1]EK-1 ASİL LİSTE'!J62</f>
        <v>HAYVAN SAYISI EKSİK</v>
      </c>
    </row>
    <row r="63" spans="1:11" ht="22.5" customHeight="1" x14ac:dyDescent="0.3">
      <c r="A63" s="4">
        <v>11</v>
      </c>
      <c r="B63" s="5" t="str">
        <f>MID('[1]EK-1 ASİL LİSTE'!B63,1,1)&amp;REPT("*",LEN(MID('[1]EK-1 ASİL LİSTE'!B63,1,(SEARCH(" ",'[1]EK-1 ASİL LİSTE'!B63,1)-2))))&amp;MID('[1]EK-1 ASİL LİSTE'!B63,SEARCH(" ",'[1]EK-1 ASİL LİSTE'!B63,1),2)&amp;REPT("*",LEN(TRIM(MID('[1]EK-1 ASİL LİSTE'!B63,SEARCH(" ",'[1]EK-1 ASİL LİSTE'!B63,2),20)))-1)</f>
        <v>S******* B****</v>
      </c>
      <c r="C63" s="5" t="str">
        <f>MID('[1]EK-1 ASİL LİSTE'!C63,1,2)&amp;REPT("*",7)&amp;RIGHT('[1]EK-1 ASİL LİSTE'!C63,2)</f>
        <v>17*******56</v>
      </c>
      <c r="D63" s="6">
        <f>'[1]EK-1 ASİL LİSTE'!D63</f>
        <v>22341</v>
      </c>
      <c r="E63" s="6" t="str">
        <f>'[1]EK-1 ASİL LİSTE'!E63</f>
        <v>ERKEK</v>
      </c>
      <c r="F63" s="6" t="str">
        <f>'[1]EK-1 ASİL LİSTE'!F63</f>
        <v>SORGUN/KAYAKIŞLA</v>
      </c>
      <c r="G63" s="6" t="str">
        <f>'[1]EK-1 ASİL LİSTE'!G63</f>
        <v>TLP.ÇKR.66.2026.1.1.SRG.1</v>
      </c>
      <c r="H63" s="7" t="str">
        <f>IF('[1]EK-1 ASİL LİSTE'!H63="","",'[1]EK-1 ASİL LİSTE'!H63)</f>
        <v/>
      </c>
      <c r="I63" s="6" t="str">
        <f>'[1]EK-1 ASİL LİSTE'!I63</f>
        <v>RED</v>
      </c>
      <c r="J63" s="17" t="str">
        <f>'[1]EK-1 ASİL LİSTE'!J63</f>
        <v>HAYVAN SAYISI FAZLA</v>
      </c>
    </row>
    <row r="64" spans="1:11" ht="22.5" customHeight="1" x14ac:dyDescent="0.3">
      <c r="A64" s="8"/>
      <c r="B64" s="9"/>
      <c r="C64" s="9"/>
      <c r="D64" s="10"/>
      <c r="E64" s="10"/>
      <c r="F64" s="10"/>
      <c r="G64" s="10"/>
      <c r="H64" s="10"/>
      <c r="I64" s="10"/>
      <c r="J64" s="12"/>
    </row>
    <row r="65" spans="1:10" customFormat="1" ht="22.5" customHeight="1" x14ac:dyDescent="0.25"/>
    <row r="66" spans="1:10" customFormat="1" ht="22.5" customHeight="1" x14ac:dyDescent="0.35">
      <c r="A66" s="18" t="s">
        <v>11</v>
      </c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ht="22.5" customHeight="1" x14ac:dyDescent="0.25"/>
    <row r="68" spans="1:10" customFormat="1" ht="22.5" customHeight="1" x14ac:dyDescent="0.25"/>
    <row r="69" spans="1:10" customFormat="1" ht="22.5" customHeight="1" x14ac:dyDescent="0.3">
      <c r="A69" s="19" t="s">
        <v>12</v>
      </c>
      <c r="B69" s="19"/>
      <c r="C69" s="19" t="s">
        <v>13</v>
      </c>
      <c r="D69" s="19"/>
      <c r="E69" s="19" t="s">
        <v>14</v>
      </c>
      <c r="F69" s="19"/>
    </row>
    <row r="70" spans="1:10" customFormat="1" ht="22.5" customHeight="1" x14ac:dyDescent="0.3">
      <c r="A70" s="19" t="s">
        <v>15</v>
      </c>
      <c r="B70" s="19"/>
      <c r="C70" s="19" t="s">
        <v>16</v>
      </c>
      <c r="D70" s="19"/>
      <c r="E70" s="19" t="s">
        <v>17</v>
      </c>
      <c r="F70" s="19"/>
    </row>
    <row r="71" spans="1:10" customFormat="1" ht="22.5" customHeight="1" x14ac:dyDescent="0.25"/>
    <row r="72" spans="1:10" customFormat="1" ht="22.5" customHeight="1" x14ac:dyDescent="0.25"/>
    <row r="73" spans="1:10" customFormat="1" ht="22.5" customHeight="1" x14ac:dyDescent="0.3">
      <c r="G73" s="19" t="s">
        <v>18</v>
      </c>
      <c r="H73" s="19"/>
      <c r="I73" s="19"/>
    </row>
    <row r="74" spans="1:10" customFormat="1" ht="22.5" customHeight="1" x14ac:dyDescent="0.3">
      <c r="G74" s="19" t="s">
        <v>19</v>
      </c>
      <c r="H74" s="19"/>
      <c r="I74" s="19"/>
    </row>
    <row r="75" spans="1:10" customFormat="1" ht="22.5" customHeight="1" x14ac:dyDescent="0.25"/>
    <row r="76" spans="1:10" customFormat="1" ht="22.5" customHeight="1" x14ac:dyDescent="0.25"/>
    <row r="77" spans="1:10" customFormat="1" ht="22.5" customHeight="1" x14ac:dyDescent="0.25"/>
    <row r="78" spans="1:10" customFormat="1" ht="22.5" customHeight="1" x14ac:dyDescent="0.25"/>
    <row r="79" spans="1:10" customFormat="1" ht="22.5" customHeight="1" x14ac:dyDescent="0.25"/>
    <row r="80" spans="1:10" customFormat="1" ht="22.5" customHeight="1" x14ac:dyDescent="0.25"/>
    <row r="81" spans="1:10" customFormat="1" ht="22.5" customHeight="1" x14ac:dyDescent="0.3">
      <c r="A81" s="20">
        <f ca="1">TODAY()</f>
        <v>46069</v>
      </c>
      <c r="B81" s="20"/>
      <c r="C81" s="20"/>
      <c r="D81" s="20"/>
      <c r="E81" s="20"/>
      <c r="F81" s="20"/>
      <c r="G81" s="20"/>
      <c r="H81" s="20"/>
      <c r="I81" s="20"/>
      <c r="J81" s="20"/>
    </row>
    <row r="82" spans="1:10" customFormat="1" ht="22.5" customHeight="1" x14ac:dyDescent="0.35">
      <c r="A82" s="18" t="s">
        <v>20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customFormat="1" ht="22.5" customHeight="1" x14ac:dyDescent="0.3">
      <c r="A83" s="19" t="s">
        <v>21</v>
      </c>
      <c r="B83" s="19"/>
      <c r="C83" s="19"/>
      <c r="D83" s="19"/>
      <c r="E83" s="19"/>
      <c r="F83" s="19"/>
      <c r="G83" s="19"/>
      <c r="H83" s="19"/>
      <c r="I83" s="19"/>
      <c r="J83" s="19"/>
    </row>
    <row r="84" spans="1:10" customFormat="1" ht="22.5" customHeight="1" x14ac:dyDescent="0.3">
      <c r="A84" s="19" t="s">
        <v>22</v>
      </c>
      <c r="B84" s="19"/>
      <c r="C84" s="19"/>
      <c r="D84" s="19"/>
      <c r="E84" s="19"/>
      <c r="F84" s="19"/>
      <c r="G84" s="19"/>
      <c r="H84" s="19"/>
      <c r="I84" s="19"/>
      <c r="J84" s="19"/>
    </row>
    <row r="85" spans="1:10" customFormat="1" ht="22.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</row>
    <row r="86" spans="1:10" customFormat="1" ht="22.5" customHeight="1" x14ac:dyDescent="0.25"/>
    <row r="87" spans="1:10" customFormat="1" ht="22.5" customHeight="1" x14ac:dyDescent="0.25"/>
    <row r="88" spans="1:10" customFormat="1" ht="22.5" customHeight="1" x14ac:dyDescent="0.25"/>
    <row r="89" spans="1:10" customFormat="1" ht="22.5" customHeight="1" x14ac:dyDescent="0.25"/>
    <row r="90" spans="1:10" customFormat="1" x14ac:dyDescent="0.25"/>
    <row r="91" spans="1:10" customFormat="1" x14ac:dyDescent="0.25"/>
    <row r="92" spans="1:10" customFormat="1" x14ac:dyDescent="0.25"/>
    <row r="93" spans="1:10" customFormat="1" x14ac:dyDescent="0.25"/>
    <row r="94" spans="1:10" customFormat="1" x14ac:dyDescent="0.25"/>
    <row r="95" spans="1:10" customFormat="1" x14ac:dyDescent="0.25"/>
    <row r="96" spans="1:10" customFormat="1" x14ac:dyDescent="0.25"/>
    <row r="97" spans="1:10" customFormat="1" x14ac:dyDescent="0.25"/>
    <row r="98" spans="1:10" customFormat="1" x14ac:dyDescent="0.25"/>
    <row r="99" spans="1:10" customFormat="1" x14ac:dyDescent="0.25"/>
    <row r="100" spans="1:10" customFormat="1" x14ac:dyDescent="0.25"/>
    <row r="101" spans="1:10" customFormat="1" x14ac:dyDescent="0.25"/>
    <row r="102" spans="1:10" customFormat="1" x14ac:dyDescent="0.25"/>
    <row r="103" spans="1:10" x14ac:dyDescent="0.25">
      <c r="A103"/>
      <c r="B103"/>
      <c r="C103"/>
      <c r="D103"/>
      <c r="E103"/>
      <c r="F103"/>
      <c r="G103"/>
      <c r="H103"/>
      <c r="I103"/>
      <c r="J103"/>
    </row>
    <row r="104" spans="1:10" x14ac:dyDescent="0.25">
      <c r="A104"/>
      <c r="B104"/>
      <c r="C104"/>
      <c r="D104"/>
      <c r="E104"/>
      <c r="F104"/>
      <c r="G104"/>
      <c r="H104"/>
      <c r="I104"/>
      <c r="J104"/>
    </row>
    <row r="105" spans="1:10" x14ac:dyDescent="0.25">
      <c r="A105"/>
      <c r="B105"/>
      <c r="C105"/>
      <c r="D105"/>
      <c r="E105"/>
      <c r="F105"/>
      <c r="G105"/>
      <c r="H105"/>
      <c r="I105"/>
      <c r="J105"/>
    </row>
    <row r="106" spans="1:10" x14ac:dyDescent="0.25">
      <c r="A106"/>
      <c r="B106"/>
      <c r="C106"/>
      <c r="D106"/>
      <c r="E106"/>
      <c r="F106"/>
      <c r="G106"/>
      <c r="H106"/>
      <c r="I106"/>
      <c r="J106"/>
    </row>
    <row r="107" spans="1:10" x14ac:dyDescent="0.25">
      <c r="A107"/>
      <c r="B107"/>
      <c r="C107"/>
      <c r="D107"/>
      <c r="E107"/>
      <c r="F107"/>
      <c r="G107"/>
      <c r="H107"/>
      <c r="I107"/>
      <c r="J107"/>
    </row>
    <row r="108" spans="1:10" x14ac:dyDescent="0.25">
      <c r="A108"/>
      <c r="B108"/>
      <c r="C108"/>
      <c r="D108"/>
      <c r="E108"/>
      <c r="F108"/>
      <c r="G108"/>
      <c r="H108"/>
      <c r="I108"/>
      <c r="J108"/>
    </row>
    <row r="109" spans="1:10" x14ac:dyDescent="0.25">
      <c r="A109"/>
      <c r="B109"/>
      <c r="C109"/>
      <c r="D109"/>
      <c r="E109"/>
      <c r="F109"/>
      <c r="G109"/>
      <c r="H109"/>
      <c r="I109"/>
      <c r="J109"/>
    </row>
    <row r="110" spans="1:10" x14ac:dyDescent="0.25">
      <c r="A110"/>
      <c r="B110"/>
      <c r="C110"/>
      <c r="D110"/>
      <c r="E110"/>
      <c r="F110"/>
      <c r="G110"/>
      <c r="H110"/>
      <c r="I110"/>
      <c r="J110"/>
    </row>
    <row r="111" spans="1:10" x14ac:dyDescent="0.25">
      <c r="A111"/>
      <c r="B111"/>
      <c r="C111"/>
      <c r="D111"/>
      <c r="E111"/>
      <c r="F111"/>
      <c r="G111"/>
      <c r="H111"/>
      <c r="I111"/>
      <c r="J111"/>
    </row>
    <row r="112" spans="1:10" x14ac:dyDescent="0.25">
      <c r="A112"/>
      <c r="B112"/>
      <c r="C112"/>
      <c r="D112"/>
      <c r="E112"/>
      <c r="F112"/>
      <c r="G112"/>
      <c r="H112"/>
      <c r="I112"/>
      <c r="J112"/>
    </row>
    <row r="520" spans="1:8" s="22" customFormat="1" x14ac:dyDescent="0.25">
      <c r="A520" s="2"/>
      <c r="D520" s="23"/>
      <c r="F520" s="22" t="s">
        <v>23</v>
      </c>
      <c r="H520" s="2"/>
    </row>
    <row r="521" spans="1:8" s="22" customFormat="1" x14ac:dyDescent="0.25">
      <c r="A521" s="2"/>
      <c r="D521" s="23"/>
      <c r="F521" s="22" t="s">
        <v>23</v>
      </c>
      <c r="H521" s="2"/>
    </row>
    <row r="522" spans="1:8" s="22" customFormat="1" x14ac:dyDescent="0.25">
      <c r="A522" s="2"/>
      <c r="D522" s="23"/>
      <c r="F522" s="22" t="s">
        <v>23</v>
      </c>
      <c r="H522" s="2"/>
    </row>
    <row r="523" spans="1:8" s="22" customFormat="1" x14ac:dyDescent="0.25">
      <c r="A523" s="2"/>
      <c r="D523" s="23"/>
      <c r="F523" s="22" t="s">
        <v>23</v>
      </c>
      <c r="H523" s="2"/>
    </row>
    <row r="524" spans="1:8" s="22" customFormat="1" x14ac:dyDescent="0.25">
      <c r="A524" s="2"/>
      <c r="D524" s="23"/>
      <c r="F524" s="22" t="s">
        <v>23</v>
      </c>
      <c r="H524" s="2"/>
    </row>
    <row r="525" spans="1:8" s="22" customFormat="1" x14ac:dyDescent="0.25">
      <c r="A525" s="2"/>
      <c r="D525" s="23"/>
      <c r="F525" s="22" t="s">
        <v>23</v>
      </c>
      <c r="H525" s="2"/>
    </row>
    <row r="526" spans="1:8" s="22" customFormat="1" x14ac:dyDescent="0.25">
      <c r="A526" s="2"/>
      <c r="D526" s="23"/>
      <c r="F526" s="22" t="s">
        <v>23</v>
      </c>
      <c r="H526" s="2"/>
    </row>
    <row r="527" spans="1:8" s="22" customFormat="1" x14ac:dyDescent="0.25">
      <c r="A527" s="2"/>
      <c r="D527" s="23"/>
      <c r="F527" s="22" t="s">
        <v>23</v>
      </c>
      <c r="H527" s="2"/>
    </row>
    <row r="528" spans="1:8" s="22" customFormat="1" x14ac:dyDescent="0.25">
      <c r="A528" s="2"/>
      <c r="D528" s="23"/>
      <c r="F528" s="22" t="s">
        <v>23</v>
      </c>
      <c r="H528" s="2"/>
    </row>
    <row r="529" spans="1:8" s="22" customFormat="1" x14ac:dyDescent="0.25">
      <c r="A529" s="2"/>
      <c r="D529" s="23"/>
      <c r="F529" s="22" t="s">
        <v>23</v>
      </c>
      <c r="H529" s="2"/>
    </row>
    <row r="530" spans="1:8" s="22" customFormat="1" x14ac:dyDescent="0.25">
      <c r="A530" s="2"/>
      <c r="D530" s="23"/>
      <c r="F530" s="22" t="s">
        <v>23</v>
      </c>
      <c r="H530" s="2"/>
    </row>
    <row r="531" spans="1:8" s="22" customFormat="1" x14ac:dyDescent="0.25">
      <c r="A531" s="2"/>
      <c r="D531" s="23"/>
      <c r="F531" s="22" t="s">
        <v>23</v>
      </c>
      <c r="H531" s="2"/>
    </row>
    <row r="532" spans="1:8" s="22" customFormat="1" x14ac:dyDescent="0.25">
      <c r="A532" s="2"/>
      <c r="D532" s="23"/>
      <c r="F532" s="22" t="s">
        <v>23</v>
      </c>
      <c r="H532" s="2"/>
    </row>
    <row r="533" spans="1:8" s="22" customFormat="1" x14ac:dyDescent="0.25">
      <c r="A533" s="2"/>
      <c r="D533" s="23"/>
      <c r="F533" s="22" t="s">
        <v>23</v>
      </c>
      <c r="H533" s="2"/>
    </row>
    <row r="534" spans="1:8" s="22" customFormat="1" x14ac:dyDescent="0.25">
      <c r="A534" s="2"/>
      <c r="D534" s="23"/>
      <c r="F534" s="22" t="s">
        <v>23</v>
      </c>
      <c r="H534" s="2"/>
    </row>
    <row r="535" spans="1:8" s="22" customFormat="1" x14ac:dyDescent="0.25">
      <c r="A535" s="2"/>
      <c r="D535" s="23"/>
      <c r="F535" s="22" t="s">
        <v>23</v>
      </c>
      <c r="H535" s="2"/>
    </row>
    <row r="536" spans="1:8" s="22" customFormat="1" x14ac:dyDescent="0.25">
      <c r="A536" s="2"/>
      <c r="D536" s="23"/>
      <c r="F536" s="22" t="s">
        <v>23</v>
      </c>
      <c r="H536" s="2"/>
    </row>
    <row r="537" spans="1:8" s="22" customFormat="1" x14ac:dyDescent="0.25">
      <c r="A537" s="2"/>
      <c r="D537" s="23"/>
      <c r="F537" s="22" t="s">
        <v>23</v>
      </c>
      <c r="H537" s="2"/>
    </row>
    <row r="538" spans="1:8" s="22" customFormat="1" x14ac:dyDescent="0.25">
      <c r="A538" s="2"/>
      <c r="D538" s="23"/>
      <c r="F538" s="22" t="s">
        <v>23</v>
      </c>
      <c r="H538" s="2"/>
    </row>
    <row r="539" spans="1:8" s="22" customFormat="1" x14ac:dyDescent="0.25">
      <c r="A539" s="2"/>
      <c r="D539" s="23"/>
      <c r="F539" s="22" t="s">
        <v>23</v>
      </c>
      <c r="H539" s="2"/>
    </row>
    <row r="540" spans="1:8" s="22" customFormat="1" x14ac:dyDescent="0.25">
      <c r="A540" s="2"/>
      <c r="D540" s="23"/>
      <c r="F540" s="22" t="s">
        <v>23</v>
      </c>
      <c r="H540" s="2"/>
    </row>
    <row r="541" spans="1:8" s="22" customFormat="1" x14ac:dyDescent="0.25">
      <c r="A541" s="2"/>
      <c r="D541" s="23"/>
      <c r="F541" s="22" t="s">
        <v>23</v>
      </c>
      <c r="H541" s="2"/>
    </row>
    <row r="542" spans="1:8" s="22" customFormat="1" x14ac:dyDescent="0.25">
      <c r="A542" s="2"/>
      <c r="D542" s="23"/>
      <c r="F542" s="22" t="s">
        <v>23</v>
      </c>
      <c r="H542" s="2"/>
    </row>
    <row r="543" spans="1:8" s="22" customFormat="1" x14ac:dyDescent="0.25">
      <c r="A543" s="2"/>
      <c r="D543" s="23"/>
      <c r="F543" s="22" t="s">
        <v>23</v>
      </c>
      <c r="H543" s="2"/>
    </row>
    <row r="544" spans="1:8" s="22" customFormat="1" x14ac:dyDescent="0.25">
      <c r="A544" s="2"/>
      <c r="D544" s="23"/>
      <c r="F544" s="22" t="s">
        <v>23</v>
      </c>
      <c r="H544" s="2"/>
    </row>
    <row r="545" spans="1:8" s="22" customFormat="1" x14ac:dyDescent="0.25">
      <c r="A545" s="2"/>
      <c r="D545" s="23"/>
      <c r="F545" s="22" t="s">
        <v>23</v>
      </c>
      <c r="H545" s="2"/>
    </row>
    <row r="546" spans="1:8" s="22" customFormat="1" x14ac:dyDescent="0.25">
      <c r="A546" s="2"/>
      <c r="D546" s="23"/>
      <c r="F546" s="22" t="s">
        <v>23</v>
      </c>
      <c r="H546" s="2"/>
    </row>
    <row r="547" spans="1:8" s="22" customFormat="1" x14ac:dyDescent="0.25">
      <c r="A547" s="2"/>
      <c r="D547" s="23"/>
      <c r="F547" s="22" t="s">
        <v>23</v>
      </c>
      <c r="H547" s="2"/>
    </row>
    <row r="548" spans="1:8" s="22" customFormat="1" x14ac:dyDescent="0.25">
      <c r="A548" s="2"/>
      <c r="D548" s="23"/>
      <c r="F548" s="22" t="s">
        <v>23</v>
      </c>
      <c r="H548" s="2"/>
    </row>
    <row r="549" spans="1:8" s="22" customFormat="1" x14ac:dyDescent="0.25">
      <c r="A549" s="2"/>
      <c r="D549" s="23"/>
      <c r="F549" s="22" t="s">
        <v>23</v>
      </c>
      <c r="H549" s="2"/>
    </row>
    <row r="550" spans="1:8" s="22" customFormat="1" x14ac:dyDescent="0.25">
      <c r="A550" s="2"/>
      <c r="D550" s="23"/>
      <c r="F550" s="22" t="s">
        <v>23</v>
      </c>
      <c r="H550" s="2"/>
    </row>
    <row r="551" spans="1:8" s="22" customFormat="1" x14ac:dyDescent="0.25">
      <c r="A551" s="2"/>
      <c r="D551" s="23"/>
      <c r="F551" s="22" t="s">
        <v>23</v>
      </c>
      <c r="H551" s="2"/>
    </row>
    <row r="552" spans="1:8" s="22" customFormat="1" x14ac:dyDescent="0.25">
      <c r="A552" s="2"/>
      <c r="D552" s="23"/>
      <c r="F552" s="22" t="s">
        <v>23</v>
      </c>
      <c r="H552" s="2"/>
    </row>
    <row r="553" spans="1:8" s="22" customFormat="1" x14ac:dyDescent="0.25">
      <c r="A553" s="2"/>
      <c r="D553" s="23"/>
      <c r="F553" s="22" t="s">
        <v>23</v>
      </c>
      <c r="H553" s="2"/>
    </row>
    <row r="554" spans="1:8" s="22" customFormat="1" x14ac:dyDescent="0.25">
      <c r="A554" s="2"/>
      <c r="D554" s="23"/>
      <c r="F554" s="22" t="s">
        <v>23</v>
      </c>
      <c r="H554" s="2"/>
    </row>
    <row r="555" spans="1:8" s="22" customFormat="1" x14ac:dyDescent="0.25">
      <c r="A555" s="2"/>
      <c r="D555" s="23"/>
      <c r="F555" s="22" t="s">
        <v>23</v>
      </c>
      <c r="H555" s="2"/>
    </row>
    <row r="556" spans="1:8" s="22" customFormat="1" x14ac:dyDescent="0.25">
      <c r="A556" s="2"/>
      <c r="D556" s="23"/>
      <c r="F556" s="22" t="s">
        <v>23</v>
      </c>
      <c r="H556" s="2"/>
    </row>
    <row r="557" spans="1:8" s="22" customFormat="1" x14ac:dyDescent="0.25">
      <c r="A557" s="2"/>
      <c r="D557" s="23"/>
      <c r="F557" s="22" t="s">
        <v>23</v>
      </c>
      <c r="H557" s="2"/>
    </row>
    <row r="558" spans="1:8" s="22" customFormat="1" x14ac:dyDescent="0.25">
      <c r="A558" s="2"/>
      <c r="D558" s="23"/>
      <c r="F558" s="22" t="s">
        <v>23</v>
      </c>
      <c r="H558" s="2"/>
    </row>
    <row r="559" spans="1:8" s="22" customFormat="1" x14ac:dyDescent="0.25">
      <c r="A559" s="2"/>
      <c r="D559" s="23"/>
      <c r="F559" s="22" t="s">
        <v>23</v>
      </c>
      <c r="H559" s="2"/>
    </row>
    <row r="560" spans="1:8" s="22" customFormat="1" x14ac:dyDescent="0.25">
      <c r="A560" s="2"/>
      <c r="D560" s="23"/>
      <c r="F560" s="22" t="s">
        <v>23</v>
      </c>
      <c r="H560" s="2"/>
    </row>
    <row r="561" spans="1:8" s="22" customFormat="1" x14ac:dyDescent="0.25">
      <c r="A561" s="2"/>
      <c r="D561" s="23"/>
      <c r="F561" s="22" t="s">
        <v>23</v>
      </c>
      <c r="H561" s="2"/>
    </row>
    <row r="562" spans="1:8" s="22" customFormat="1" x14ac:dyDescent="0.25">
      <c r="A562" s="2"/>
      <c r="D562" s="23"/>
      <c r="F562" s="22" t="s">
        <v>23</v>
      </c>
      <c r="H562" s="2"/>
    </row>
    <row r="563" spans="1:8" s="22" customFormat="1" x14ac:dyDescent="0.25">
      <c r="A563" s="2"/>
      <c r="D563" s="23"/>
      <c r="F563" s="22" t="s">
        <v>23</v>
      </c>
      <c r="H563" s="2"/>
    </row>
    <row r="564" spans="1:8" s="22" customFormat="1" x14ac:dyDescent="0.25">
      <c r="A564" s="2"/>
      <c r="D564" s="23"/>
      <c r="F564" s="22" t="s">
        <v>23</v>
      </c>
      <c r="H564" s="2"/>
    </row>
    <row r="565" spans="1:8" s="22" customFormat="1" x14ac:dyDescent="0.25">
      <c r="A565" s="2"/>
      <c r="D565" s="23"/>
      <c r="F565" s="22" t="s">
        <v>23</v>
      </c>
      <c r="H565" s="2"/>
    </row>
    <row r="566" spans="1:8" s="22" customFormat="1" x14ac:dyDescent="0.25">
      <c r="A566" s="2"/>
      <c r="D566" s="23"/>
      <c r="F566" s="22" t="s">
        <v>23</v>
      </c>
      <c r="H566" s="2"/>
    </row>
    <row r="567" spans="1:8" s="22" customFormat="1" x14ac:dyDescent="0.25">
      <c r="A567" s="2"/>
      <c r="D567" s="23"/>
      <c r="F567" s="22" t="s">
        <v>23</v>
      </c>
      <c r="H567" s="2"/>
    </row>
    <row r="568" spans="1:8" s="22" customFormat="1" x14ac:dyDescent="0.25">
      <c r="A568" s="2"/>
      <c r="D568" s="23"/>
      <c r="F568" s="22" t="s">
        <v>23</v>
      </c>
      <c r="H568" s="2"/>
    </row>
    <row r="569" spans="1:8" s="22" customFormat="1" x14ac:dyDescent="0.25">
      <c r="A569" s="2"/>
      <c r="D569" s="23"/>
      <c r="F569" s="22" t="s">
        <v>23</v>
      </c>
      <c r="H569" s="2"/>
    </row>
    <row r="570" spans="1:8" s="22" customFormat="1" x14ac:dyDescent="0.25">
      <c r="A570" s="2"/>
      <c r="D570" s="23"/>
      <c r="F570" s="22" t="s">
        <v>23</v>
      </c>
      <c r="H570" s="2"/>
    </row>
    <row r="571" spans="1:8" s="22" customFormat="1" x14ac:dyDescent="0.25">
      <c r="A571" s="2"/>
      <c r="D571" s="23"/>
      <c r="F571" s="22" t="s">
        <v>23</v>
      </c>
      <c r="H571" s="2"/>
    </row>
    <row r="572" spans="1:8" s="22" customFormat="1" x14ac:dyDescent="0.25">
      <c r="A572" s="2"/>
      <c r="D572" s="23"/>
      <c r="F572" s="22" t="s">
        <v>23</v>
      </c>
      <c r="H572" s="2"/>
    </row>
    <row r="573" spans="1:8" s="22" customFormat="1" x14ac:dyDescent="0.25">
      <c r="A573" s="2"/>
      <c r="D573" s="23"/>
      <c r="F573" s="22" t="s">
        <v>23</v>
      </c>
      <c r="H573" s="2"/>
    </row>
    <row r="574" spans="1:8" s="22" customFormat="1" x14ac:dyDescent="0.25">
      <c r="A574" s="2"/>
      <c r="D574" s="23"/>
      <c r="F574" s="22" t="s">
        <v>23</v>
      </c>
      <c r="H574" s="2"/>
    </row>
    <row r="575" spans="1:8" s="22" customFormat="1" x14ac:dyDescent="0.25">
      <c r="A575" s="2"/>
      <c r="D575" s="23"/>
      <c r="F575" s="22" t="s">
        <v>23</v>
      </c>
      <c r="H575" s="2"/>
    </row>
    <row r="576" spans="1:8" s="22" customFormat="1" x14ac:dyDescent="0.25">
      <c r="A576" s="2"/>
      <c r="D576" s="23"/>
      <c r="F576" s="22" t="s">
        <v>23</v>
      </c>
      <c r="H576" s="2"/>
    </row>
    <row r="577" spans="1:8" s="22" customFormat="1" x14ac:dyDescent="0.25">
      <c r="A577" s="2"/>
      <c r="D577" s="23"/>
      <c r="F577" s="22" t="s">
        <v>23</v>
      </c>
      <c r="H577" s="2"/>
    </row>
    <row r="578" spans="1:8" s="22" customFormat="1" x14ac:dyDescent="0.25">
      <c r="A578" s="2"/>
      <c r="D578" s="23"/>
      <c r="F578" s="22" t="s">
        <v>23</v>
      </c>
      <c r="H578" s="2"/>
    </row>
    <row r="579" spans="1:8" s="22" customFormat="1" x14ac:dyDescent="0.25">
      <c r="A579" s="2"/>
      <c r="D579" s="23"/>
      <c r="F579" s="22" t="s">
        <v>23</v>
      </c>
      <c r="H579" s="2"/>
    </row>
    <row r="580" spans="1:8" s="22" customFormat="1" x14ac:dyDescent="0.25">
      <c r="A580" s="2"/>
      <c r="D580" s="23"/>
      <c r="F580" s="22" t="s">
        <v>23</v>
      </c>
      <c r="H580" s="2"/>
    </row>
    <row r="581" spans="1:8" s="22" customFormat="1" x14ac:dyDescent="0.25">
      <c r="A581" s="2"/>
      <c r="D581" s="23"/>
      <c r="F581" s="22" t="s">
        <v>23</v>
      </c>
      <c r="H581" s="2"/>
    </row>
    <row r="582" spans="1:8" s="22" customFormat="1" x14ac:dyDescent="0.25">
      <c r="A582" s="2"/>
      <c r="D582" s="23"/>
      <c r="F582" s="22" t="s">
        <v>23</v>
      </c>
      <c r="H582" s="2"/>
    </row>
    <row r="583" spans="1:8" s="22" customFormat="1" x14ac:dyDescent="0.25">
      <c r="A583" s="2"/>
      <c r="D583" s="23"/>
      <c r="F583" s="22" t="s">
        <v>23</v>
      </c>
      <c r="H583" s="2"/>
    </row>
    <row r="584" spans="1:8" s="22" customFormat="1" x14ac:dyDescent="0.25">
      <c r="A584" s="2"/>
      <c r="D584" s="23"/>
      <c r="F584" s="22" t="s">
        <v>23</v>
      </c>
      <c r="H584" s="2"/>
    </row>
    <row r="585" spans="1:8" s="22" customFormat="1" x14ac:dyDescent="0.25">
      <c r="A585" s="2"/>
      <c r="D585" s="23"/>
      <c r="F585" s="22" t="s">
        <v>23</v>
      </c>
      <c r="H585" s="2"/>
    </row>
    <row r="586" spans="1:8" s="22" customFormat="1" x14ac:dyDescent="0.25">
      <c r="A586" s="2"/>
      <c r="D586" s="23"/>
      <c r="F586" s="22" t="s">
        <v>23</v>
      </c>
      <c r="H586" s="2"/>
    </row>
    <row r="587" spans="1:8" s="22" customFormat="1" x14ac:dyDescent="0.25">
      <c r="A587" s="2"/>
      <c r="D587" s="23"/>
      <c r="F587" s="22" t="s">
        <v>23</v>
      </c>
      <c r="H587" s="2"/>
    </row>
    <row r="588" spans="1:8" s="22" customFormat="1" x14ac:dyDescent="0.25">
      <c r="A588" s="2"/>
      <c r="D588" s="23"/>
      <c r="F588" s="22" t="s">
        <v>23</v>
      </c>
      <c r="H588" s="2"/>
    </row>
    <row r="589" spans="1:8" s="22" customFormat="1" x14ac:dyDescent="0.25">
      <c r="A589" s="2"/>
      <c r="D589" s="23"/>
      <c r="F589" s="22" t="s">
        <v>23</v>
      </c>
      <c r="H589" s="2"/>
    </row>
    <row r="590" spans="1:8" s="22" customFormat="1" x14ac:dyDescent="0.25">
      <c r="A590" s="2"/>
      <c r="D590" s="23"/>
      <c r="F590" s="22" t="s">
        <v>23</v>
      </c>
      <c r="H590" s="2"/>
    </row>
    <row r="591" spans="1:8" s="22" customFormat="1" x14ac:dyDescent="0.25">
      <c r="A591" s="2"/>
      <c r="D591" s="23"/>
      <c r="F591" s="22" t="s">
        <v>23</v>
      </c>
      <c r="H591" s="2"/>
    </row>
    <row r="592" spans="1:8" s="22" customFormat="1" x14ac:dyDescent="0.25">
      <c r="A592" s="2"/>
      <c r="D592" s="23"/>
      <c r="F592" s="22" t="s">
        <v>23</v>
      </c>
      <c r="H592" s="2"/>
    </row>
    <row r="593" spans="1:8" s="22" customFormat="1" x14ac:dyDescent="0.25">
      <c r="A593" s="2"/>
      <c r="D593" s="23"/>
      <c r="F593" s="22" t="s">
        <v>23</v>
      </c>
      <c r="H593" s="2"/>
    </row>
    <row r="594" spans="1:8" s="22" customFormat="1" x14ac:dyDescent="0.25">
      <c r="A594" s="2"/>
      <c r="D594" s="23"/>
      <c r="F594" s="22" t="s">
        <v>23</v>
      </c>
      <c r="H594" s="2"/>
    </row>
    <row r="595" spans="1:8" s="22" customFormat="1" x14ac:dyDescent="0.25">
      <c r="A595" s="2"/>
      <c r="D595" s="23"/>
      <c r="F595" s="22" t="s">
        <v>23</v>
      </c>
      <c r="H595" s="2"/>
    </row>
    <row r="596" spans="1:8" s="22" customFormat="1" x14ac:dyDescent="0.25">
      <c r="A596" s="2"/>
      <c r="D596" s="23"/>
      <c r="F596" s="22" t="s">
        <v>23</v>
      </c>
      <c r="H596" s="2"/>
    </row>
    <row r="597" spans="1:8" s="22" customFormat="1" x14ac:dyDescent="0.25">
      <c r="A597" s="2"/>
      <c r="D597" s="23"/>
      <c r="F597" s="22" t="s">
        <v>23</v>
      </c>
      <c r="H597" s="2"/>
    </row>
    <row r="598" spans="1:8" s="22" customFormat="1" x14ac:dyDescent="0.25">
      <c r="A598" s="2"/>
      <c r="D598" s="23"/>
      <c r="F598" s="22" t="s">
        <v>23</v>
      </c>
      <c r="H598" s="2"/>
    </row>
    <row r="599" spans="1:8" s="22" customFormat="1" x14ac:dyDescent="0.25">
      <c r="A599" s="2"/>
      <c r="D599" s="23"/>
      <c r="F599" s="22" t="s">
        <v>23</v>
      </c>
      <c r="H599" s="2"/>
    </row>
    <row r="600" spans="1:8" s="22" customFormat="1" x14ac:dyDescent="0.25">
      <c r="A600" s="2"/>
      <c r="D600" s="23"/>
      <c r="F600" s="22" t="s">
        <v>23</v>
      </c>
      <c r="H600" s="2"/>
    </row>
    <row r="601" spans="1:8" s="22" customFormat="1" x14ac:dyDescent="0.25">
      <c r="A601" s="2"/>
      <c r="D601" s="23"/>
      <c r="F601" s="22" t="s">
        <v>23</v>
      </c>
      <c r="H601" s="2"/>
    </row>
    <row r="602" spans="1:8" s="22" customFormat="1" x14ac:dyDescent="0.25">
      <c r="A602" s="2"/>
      <c r="D602" s="23"/>
      <c r="F602" s="22" t="s">
        <v>23</v>
      </c>
      <c r="H602" s="2"/>
    </row>
    <row r="603" spans="1:8" s="22" customFormat="1" x14ac:dyDescent="0.25">
      <c r="A603" s="2"/>
      <c r="D603" s="23"/>
      <c r="F603" s="22" t="s">
        <v>23</v>
      </c>
      <c r="H603" s="2"/>
    </row>
    <row r="604" spans="1:8" s="22" customFormat="1" x14ac:dyDescent="0.25">
      <c r="A604" s="2"/>
      <c r="D604" s="23"/>
      <c r="F604" s="22" t="s">
        <v>23</v>
      </c>
      <c r="H604" s="2"/>
    </row>
    <row r="605" spans="1:8" s="22" customFormat="1" x14ac:dyDescent="0.25">
      <c r="A605" s="2"/>
      <c r="D605" s="23"/>
      <c r="F605" s="22" t="s">
        <v>23</v>
      </c>
      <c r="H605" s="2"/>
    </row>
    <row r="606" spans="1:8" s="22" customFormat="1" x14ac:dyDescent="0.25">
      <c r="A606" s="2"/>
      <c r="D606" s="23"/>
      <c r="F606" s="22" t="s">
        <v>23</v>
      </c>
      <c r="H606" s="2"/>
    </row>
    <row r="607" spans="1:8" s="22" customFormat="1" x14ac:dyDescent="0.25">
      <c r="A607" s="2"/>
      <c r="D607" s="23"/>
      <c r="F607" s="22" t="s">
        <v>23</v>
      </c>
      <c r="H607" s="2"/>
    </row>
    <row r="608" spans="1:8" s="22" customFormat="1" x14ac:dyDescent="0.25">
      <c r="A608" s="2"/>
      <c r="D608" s="23"/>
      <c r="F608" s="22" t="s">
        <v>23</v>
      </c>
      <c r="H608" s="2"/>
    </row>
    <row r="609" spans="1:8" s="22" customFormat="1" x14ac:dyDescent="0.25">
      <c r="A609" s="2"/>
      <c r="D609" s="23"/>
      <c r="F609" s="22" t="s">
        <v>23</v>
      </c>
      <c r="H609" s="2"/>
    </row>
    <row r="610" spans="1:8" s="22" customFormat="1" x14ac:dyDescent="0.25">
      <c r="A610" s="2"/>
      <c r="D610" s="23"/>
      <c r="F610" s="22" t="s">
        <v>23</v>
      </c>
      <c r="H610" s="2"/>
    </row>
    <row r="611" spans="1:8" s="22" customFormat="1" x14ac:dyDescent="0.25">
      <c r="A611" s="2"/>
      <c r="D611" s="23"/>
      <c r="F611" s="22" t="s">
        <v>23</v>
      </c>
      <c r="H611" s="2"/>
    </row>
    <row r="612" spans="1:8" s="22" customFormat="1" x14ac:dyDescent="0.25">
      <c r="A612" s="2"/>
      <c r="D612" s="23"/>
      <c r="F612" s="22" t="s">
        <v>23</v>
      </c>
      <c r="H612" s="2"/>
    </row>
    <row r="613" spans="1:8" s="22" customFormat="1" x14ac:dyDescent="0.25">
      <c r="A613" s="2"/>
      <c r="D613" s="23"/>
      <c r="F613" s="22" t="s">
        <v>23</v>
      </c>
      <c r="H613" s="2"/>
    </row>
    <row r="614" spans="1:8" s="22" customFormat="1" x14ac:dyDescent="0.25">
      <c r="A614" s="2"/>
      <c r="D614" s="23"/>
      <c r="F614" s="22" t="s">
        <v>23</v>
      </c>
      <c r="H614" s="2"/>
    </row>
    <row r="615" spans="1:8" s="22" customFormat="1" x14ac:dyDescent="0.25">
      <c r="A615" s="2"/>
      <c r="D615" s="23"/>
      <c r="F615" s="22" t="s">
        <v>23</v>
      </c>
      <c r="H615" s="2"/>
    </row>
    <row r="616" spans="1:8" s="22" customFormat="1" x14ac:dyDescent="0.25">
      <c r="A616" s="2"/>
      <c r="D616" s="23"/>
      <c r="F616" s="22" t="s">
        <v>23</v>
      </c>
      <c r="H616" s="2"/>
    </row>
    <row r="617" spans="1:8" s="22" customFormat="1" x14ac:dyDescent="0.25">
      <c r="A617" s="2"/>
      <c r="D617" s="23"/>
      <c r="F617" s="22" t="s">
        <v>23</v>
      </c>
      <c r="H617" s="2"/>
    </row>
    <row r="618" spans="1:8" s="22" customFormat="1" x14ac:dyDescent="0.25">
      <c r="A618" s="2"/>
      <c r="D618" s="23"/>
      <c r="F618" s="22" t="s">
        <v>23</v>
      </c>
      <c r="H618" s="2"/>
    </row>
    <row r="619" spans="1:8" s="22" customFormat="1" x14ac:dyDescent="0.25">
      <c r="A619" s="2"/>
      <c r="D619" s="23"/>
      <c r="F619" s="22" t="s">
        <v>23</v>
      </c>
      <c r="H619" s="2"/>
    </row>
    <row r="620" spans="1:8" s="22" customFormat="1" x14ac:dyDescent="0.25">
      <c r="A620" s="2"/>
      <c r="D620" s="23"/>
      <c r="F620" s="22" t="s">
        <v>23</v>
      </c>
      <c r="H620" s="2"/>
    </row>
    <row r="621" spans="1:8" s="22" customFormat="1" x14ac:dyDescent="0.25">
      <c r="A621" s="2"/>
      <c r="D621" s="23"/>
      <c r="F621" s="22" t="s">
        <v>23</v>
      </c>
      <c r="H621" s="2"/>
    </row>
    <row r="622" spans="1:8" s="22" customFormat="1" x14ac:dyDescent="0.25">
      <c r="A622" s="2"/>
      <c r="D622" s="23"/>
      <c r="F622" s="22" t="s">
        <v>23</v>
      </c>
      <c r="H622" s="2"/>
    </row>
    <row r="623" spans="1:8" s="22" customFormat="1" x14ac:dyDescent="0.25">
      <c r="A623" s="2"/>
      <c r="D623" s="23"/>
      <c r="F623" s="22" t="s">
        <v>23</v>
      </c>
      <c r="H623" s="2"/>
    </row>
    <row r="624" spans="1:8" s="22" customFormat="1" x14ac:dyDescent="0.25">
      <c r="A624" s="2"/>
      <c r="D624" s="23"/>
      <c r="F624" s="22" t="s">
        <v>23</v>
      </c>
      <c r="H624" s="2"/>
    </row>
    <row r="625" spans="1:8" s="22" customFormat="1" x14ac:dyDescent="0.25">
      <c r="A625" s="2"/>
      <c r="D625" s="23"/>
      <c r="F625" s="22" t="s">
        <v>23</v>
      </c>
      <c r="H625" s="2"/>
    </row>
    <row r="626" spans="1:8" s="22" customFormat="1" x14ac:dyDescent="0.25">
      <c r="A626" s="2"/>
      <c r="D626" s="23"/>
      <c r="F626" s="22" t="s">
        <v>23</v>
      </c>
      <c r="H626" s="2"/>
    </row>
    <row r="627" spans="1:8" s="22" customFormat="1" x14ac:dyDescent="0.25">
      <c r="A627" s="2"/>
      <c r="D627" s="23"/>
      <c r="F627" s="22" t="s">
        <v>23</v>
      </c>
      <c r="H627" s="2"/>
    </row>
    <row r="628" spans="1:8" s="22" customFormat="1" x14ac:dyDescent="0.25">
      <c r="A628" s="2"/>
      <c r="D628" s="23"/>
      <c r="F628" s="22" t="s">
        <v>23</v>
      </c>
      <c r="H628" s="2"/>
    </row>
    <row r="629" spans="1:8" s="22" customFormat="1" x14ac:dyDescent="0.25">
      <c r="A629" s="2"/>
      <c r="D629" s="23"/>
      <c r="F629" s="22" t="s">
        <v>23</v>
      </c>
      <c r="H629" s="2"/>
    </row>
    <row r="630" spans="1:8" s="22" customFormat="1" x14ac:dyDescent="0.25">
      <c r="A630" s="2"/>
      <c r="D630" s="23"/>
      <c r="F630" s="22" t="s">
        <v>23</v>
      </c>
      <c r="H630" s="2"/>
    </row>
    <row r="631" spans="1:8" s="22" customFormat="1" x14ac:dyDescent="0.25">
      <c r="A631" s="2"/>
      <c r="D631" s="23"/>
      <c r="F631" s="22" t="s">
        <v>23</v>
      </c>
      <c r="H631" s="2"/>
    </row>
    <row r="632" spans="1:8" s="22" customFormat="1" x14ac:dyDescent="0.25">
      <c r="A632" s="2"/>
      <c r="D632" s="23"/>
      <c r="F632" s="22" t="s">
        <v>23</v>
      </c>
      <c r="H632" s="2"/>
    </row>
    <row r="633" spans="1:8" s="22" customFormat="1" x14ac:dyDescent="0.25">
      <c r="A633" s="2"/>
      <c r="D633" s="23"/>
      <c r="F633" s="22" t="s">
        <v>23</v>
      </c>
      <c r="H633" s="2"/>
    </row>
    <row r="634" spans="1:8" s="22" customFormat="1" x14ac:dyDescent="0.25">
      <c r="A634" s="2"/>
      <c r="D634" s="23"/>
      <c r="F634" s="22" t="s">
        <v>23</v>
      </c>
      <c r="H634" s="2"/>
    </row>
    <row r="635" spans="1:8" s="22" customFormat="1" x14ac:dyDescent="0.25">
      <c r="A635" s="2"/>
      <c r="D635" s="23"/>
      <c r="F635" s="22" t="s">
        <v>23</v>
      </c>
      <c r="H635" s="2"/>
    </row>
    <row r="636" spans="1:8" s="22" customFormat="1" x14ac:dyDescent="0.25">
      <c r="A636" s="2"/>
      <c r="D636" s="23"/>
      <c r="F636" s="22" t="s">
        <v>23</v>
      </c>
      <c r="H636" s="2"/>
    </row>
    <row r="637" spans="1:8" s="22" customFormat="1" x14ac:dyDescent="0.25">
      <c r="A637" s="2"/>
      <c r="D637" s="23"/>
      <c r="F637" s="22" t="s">
        <v>23</v>
      </c>
      <c r="H637" s="2"/>
    </row>
    <row r="638" spans="1:8" s="22" customFormat="1" x14ac:dyDescent="0.25">
      <c r="A638" s="2"/>
      <c r="D638" s="23"/>
      <c r="F638" s="22" t="s">
        <v>23</v>
      </c>
      <c r="H638" s="2"/>
    </row>
    <row r="639" spans="1:8" s="22" customFormat="1" x14ac:dyDescent="0.25">
      <c r="A639" s="2"/>
      <c r="D639" s="23"/>
      <c r="F639" s="22" t="s">
        <v>23</v>
      </c>
      <c r="H639" s="2"/>
    </row>
    <row r="640" spans="1:8" s="22" customFormat="1" x14ac:dyDescent="0.25">
      <c r="A640" s="2"/>
      <c r="D640" s="23"/>
      <c r="F640" s="22" t="s">
        <v>23</v>
      </c>
      <c r="H640" s="2"/>
    </row>
    <row r="641" spans="1:8" s="22" customFormat="1" x14ac:dyDescent="0.25">
      <c r="A641" s="2"/>
      <c r="D641" s="23"/>
      <c r="F641" s="22" t="s">
        <v>23</v>
      </c>
      <c r="H641" s="2"/>
    </row>
    <row r="642" spans="1:8" s="22" customFormat="1" x14ac:dyDescent="0.25">
      <c r="A642" s="2"/>
      <c r="D642" s="23"/>
      <c r="F642" s="22" t="s">
        <v>23</v>
      </c>
      <c r="H642" s="2"/>
    </row>
    <row r="643" spans="1:8" s="22" customFormat="1" x14ac:dyDescent="0.25">
      <c r="A643" s="2"/>
      <c r="D643" s="23"/>
      <c r="F643" s="22" t="s">
        <v>23</v>
      </c>
      <c r="H643" s="2"/>
    </row>
    <row r="644" spans="1:8" s="22" customFormat="1" x14ac:dyDescent="0.25">
      <c r="A644" s="2"/>
      <c r="D644" s="23"/>
      <c r="F644" s="22" t="s">
        <v>23</v>
      </c>
      <c r="H644" s="2"/>
    </row>
    <row r="645" spans="1:8" s="22" customFormat="1" x14ac:dyDescent="0.25">
      <c r="A645" s="2"/>
      <c r="D645" s="23"/>
      <c r="F645" s="22" t="s">
        <v>23</v>
      </c>
      <c r="H645" s="2"/>
    </row>
    <row r="646" spans="1:8" s="22" customFormat="1" x14ac:dyDescent="0.25">
      <c r="A646" s="2"/>
      <c r="D646" s="23"/>
      <c r="F646" s="22" t="s">
        <v>23</v>
      </c>
      <c r="H646" s="2"/>
    </row>
    <row r="647" spans="1:8" s="22" customFormat="1" x14ac:dyDescent="0.25">
      <c r="A647" s="2"/>
      <c r="D647" s="23"/>
      <c r="F647" s="22" t="s">
        <v>23</v>
      </c>
      <c r="H647" s="2"/>
    </row>
    <row r="648" spans="1:8" s="22" customFormat="1" x14ac:dyDescent="0.25">
      <c r="A648" s="2"/>
      <c r="D648" s="23"/>
      <c r="F648" s="22" t="s">
        <v>23</v>
      </c>
      <c r="H648" s="2"/>
    </row>
    <row r="649" spans="1:8" s="22" customFormat="1" x14ac:dyDescent="0.25">
      <c r="A649" s="2"/>
      <c r="D649" s="23"/>
      <c r="F649" s="22" t="s">
        <v>23</v>
      </c>
      <c r="H649" s="2"/>
    </row>
    <row r="650" spans="1:8" s="22" customFormat="1" x14ac:dyDescent="0.25">
      <c r="A650" s="2"/>
      <c r="D650" s="23"/>
      <c r="F650" s="22" t="s">
        <v>23</v>
      </c>
      <c r="H650" s="2"/>
    </row>
    <row r="651" spans="1:8" s="22" customFormat="1" x14ac:dyDescent="0.25">
      <c r="A651" s="2"/>
      <c r="D651" s="23"/>
      <c r="F651" s="22" t="s">
        <v>23</v>
      </c>
      <c r="H651" s="2"/>
    </row>
    <row r="652" spans="1:8" s="22" customFormat="1" x14ac:dyDescent="0.25">
      <c r="A652" s="2"/>
      <c r="D652" s="23"/>
      <c r="F652" s="22" t="s">
        <v>23</v>
      </c>
      <c r="H652" s="2"/>
    </row>
    <row r="653" spans="1:8" s="22" customFormat="1" x14ac:dyDescent="0.25">
      <c r="A653" s="2"/>
      <c r="D653" s="23"/>
      <c r="F653" s="22" t="s">
        <v>23</v>
      </c>
      <c r="H653" s="2"/>
    </row>
    <row r="654" spans="1:8" s="22" customFormat="1" x14ac:dyDescent="0.25">
      <c r="A654" s="2"/>
      <c r="D654" s="23"/>
      <c r="F654" s="22" t="s">
        <v>23</v>
      </c>
      <c r="H654" s="2"/>
    </row>
    <row r="655" spans="1:8" s="22" customFormat="1" x14ac:dyDescent="0.25">
      <c r="A655" s="2"/>
      <c r="D655" s="23"/>
      <c r="F655" s="22" t="s">
        <v>23</v>
      </c>
      <c r="H655" s="2"/>
    </row>
    <row r="656" spans="1:8" s="22" customFormat="1" x14ac:dyDescent="0.25">
      <c r="A656" s="2"/>
      <c r="D656" s="23"/>
      <c r="F656" s="22" t="s">
        <v>23</v>
      </c>
      <c r="H656" s="2"/>
    </row>
    <row r="657" spans="1:8" s="22" customFormat="1" x14ac:dyDescent="0.25">
      <c r="A657" s="2"/>
      <c r="D657" s="23"/>
      <c r="F657" s="22" t="s">
        <v>23</v>
      </c>
      <c r="H657" s="2"/>
    </row>
    <row r="658" spans="1:8" s="22" customFormat="1" x14ac:dyDescent="0.25">
      <c r="A658" s="2"/>
      <c r="D658" s="23"/>
      <c r="F658" s="22" t="s">
        <v>23</v>
      </c>
      <c r="H658" s="2"/>
    </row>
    <row r="659" spans="1:8" s="22" customFormat="1" x14ac:dyDescent="0.25">
      <c r="A659" s="2"/>
      <c r="D659" s="23"/>
      <c r="F659" s="22" t="s">
        <v>23</v>
      </c>
      <c r="H659" s="2"/>
    </row>
    <row r="660" spans="1:8" s="22" customFormat="1" x14ac:dyDescent="0.25">
      <c r="A660" s="2"/>
      <c r="D660" s="23"/>
      <c r="F660" s="22" t="s">
        <v>23</v>
      </c>
      <c r="H660" s="2"/>
    </row>
    <row r="661" spans="1:8" s="22" customFormat="1" x14ac:dyDescent="0.25">
      <c r="A661" s="2"/>
      <c r="D661" s="23"/>
      <c r="F661" s="22" t="s">
        <v>23</v>
      </c>
      <c r="H661" s="2"/>
    </row>
    <row r="662" spans="1:8" s="22" customFormat="1" x14ac:dyDescent="0.25">
      <c r="A662" s="2"/>
      <c r="D662" s="23"/>
      <c r="F662" s="22" t="s">
        <v>23</v>
      </c>
      <c r="H662" s="2"/>
    </row>
    <row r="663" spans="1:8" s="22" customFormat="1" x14ac:dyDescent="0.25">
      <c r="A663" s="2"/>
      <c r="D663" s="23"/>
      <c r="F663" s="22" t="s">
        <v>23</v>
      </c>
      <c r="H663" s="2"/>
    </row>
    <row r="664" spans="1:8" s="22" customFormat="1" x14ac:dyDescent="0.25">
      <c r="A664" s="2"/>
      <c r="D664" s="23"/>
      <c r="F664" s="22" t="s">
        <v>23</v>
      </c>
      <c r="H664" s="2"/>
    </row>
    <row r="665" spans="1:8" s="22" customFormat="1" x14ac:dyDescent="0.25">
      <c r="A665" s="2"/>
      <c r="D665" s="23"/>
      <c r="F665" s="22" t="s">
        <v>23</v>
      </c>
      <c r="H665" s="2"/>
    </row>
    <row r="666" spans="1:8" s="22" customFormat="1" x14ac:dyDescent="0.25">
      <c r="A666" s="2"/>
      <c r="D666" s="23"/>
      <c r="F666" s="22" t="s">
        <v>23</v>
      </c>
      <c r="H666" s="2"/>
    </row>
    <row r="667" spans="1:8" s="22" customFormat="1" x14ac:dyDescent="0.25">
      <c r="A667" s="2"/>
      <c r="D667" s="23"/>
      <c r="F667" s="22" t="s">
        <v>23</v>
      </c>
      <c r="H667" s="2"/>
    </row>
    <row r="668" spans="1:8" s="22" customFormat="1" x14ac:dyDescent="0.25">
      <c r="A668" s="2"/>
      <c r="D668" s="23"/>
      <c r="F668" s="22" t="s">
        <v>23</v>
      </c>
      <c r="H668" s="2"/>
    </row>
    <row r="669" spans="1:8" s="22" customFormat="1" x14ac:dyDescent="0.25">
      <c r="A669" s="2"/>
      <c r="D669" s="23"/>
      <c r="F669" s="22" t="s">
        <v>23</v>
      </c>
      <c r="H669" s="2"/>
    </row>
    <row r="670" spans="1:8" s="22" customFormat="1" x14ac:dyDescent="0.25">
      <c r="A670" s="2"/>
      <c r="D670" s="23"/>
      <c r="F670" s="22" t="s">
        <v>23</v>
      </c>
      <c r="H670" s="2"/>
    </row>
    <row r="671" spans="1:8" s="22" customFormat="1" x14ac:dyDescent="0.25">
      <c r="A671" s="2"/>
      <c r="D671" s="23"/>
      <c r="F671" s="22" t="s">
        <v>23</v>
      </c>
      <c r="H671" s="2"/>
    </row>
    <row r="672" spans="1:8" s="22" customFormat="1" x14ac:dyDescent="0.25">
      <c r="A672" s="2"/>
      <c r="D672" s="23"/>
      <c r="F672" s="22" t="s">
        <v>23</v>
      </c>
      <c r="H672" s="2"/>
    </row>
    <row r="673" spans="1:8" s="22" customFormat="1" x14ac:dyDescent="0.25">
      <c r="A673" s="2"/>
      <c r="D673" s="23"/>
      <c r="F673" s="22" t="s">
        <v>23</v>
      </c>
      <c r="H673" s="2"/>
    </row>
    <row r="674" spans="1:8" s="22" customFormat="1" x14ac:dyDescent="0.25">
      <c r="A674" s="2"/>
      <c r="D674" s="23"/>
      <c r="F674" s="22" t="s">
        <v>23</v>
      </c>
      <c r="H674" s="2"/>
    </row>
    <row r="675" spans="1:8" s="22" customFormat="1" x14ac:dyDescent="0.25">
      <c r="A675" s="2"/>
      <c r="D675" s="23"/>
      <c r="F675" s="22" t="s">
        <v>23</v>
      </c>
      <c r="H675" s="2"/>
    </row>
    <row r="676" spans="1:8" s="22" customFormat="1" x14ac:dyDescent="0.25">
      <c r="A676" s="2"/>
      <c r="D676" s="23"/>
      <c r="F676" s="22" t="s">
        <v>23</v>
      </c>
      <c r="H676" s="2"/>
    </row>
    <row r="677" spans="1:8" s="22" customFormat="1" x14ac:dyDescent="0.25">
      <c r="A677" s="2"/>
      <c r="D677" s="23"/>
      <c r="F677" s="22" t="s">
        <v>23</v>
      </c>
      <c r="H677" s="2"/>
    </row>
    <row r="678" spans="1:8" s="22" customFormat="1" x14ac:dyDescent="0.25">
      <c r="A678" s="2"/>
      <c r="D678" s="23"/>
      <c r="F678" s="22" t="s">
        <v>23</v>
      </c>
      <c r="H678" s="2"/>
    </row>
    <row r="679" spans="1:8" s="22" customFormat="1" x14ac:dyDescent="0.25">
      <c r="A679" s="2"/>
      <c r="D679" s="23"/>
      <c r="F679" s="22" t="s">
        <v>23</v>
      </c>
      <c r="H679" s="2"/>
    </row>
    <row r="680" spans="1:8" s="22" customFormat="1" x14ac:dyDescent="0.25">
      <c r="A680" s="2"/>
      <c r="D680" s="23"/>
      <c r="F680" s="22" t="s">
        <v>23</v>
      </c>
      <c r="H680" s="2"/>
    </row>
    <row r="681" spans="1:8" s="22" customFormat="1" x14ac:dyDescent="0.25">
      <c r="A681" s="2"/>
      <c r="D681" s="23"/>
      <c r="F681" s="22" t="s">
        <v>23</v>
      </c>
      <c r="H681" s="2"/>
    </row>
    <row r="682" spans="1:8" s="22" customFormat="1" x14ac:dyDescent="0.25">
      <c r="A682" s="2"/>
      <c r="D682" s="23"/>
      <c r="F682" s="22" t="s">
        <v>23</v>
      </c>
      <c r="H682" s="2"/>
    </row>
    <row r="683" spans="1:8" s="22" customFormat="1" x14ac:dyDescent="0.25">
      <c r="A683" s="2"/>
      <c r="D683" s="23"/>
      <c r="F683" s="22" t="s">
        <v>23</v>
      </c>
      <c r="H683" s="2"/>
    </row>
    <row r="684" spans="1:8" s="22" customFormat="1" x14ac:dyDescent="0.25">
      <c r="A684" s="2"/>
      <c r="D684" s="23"/>
      <c r="F684" s="22" t="s">
        <v>23</v>
      </c>
      <c r="H684" s="2"/>
    </row>
    <row r="685" spans="1:8" s="22" customFormat="1" x14ac:dyDescent="0.25">
      <c r="A685" s="2"/>
      <c r="D685" s="23"/>
      <c r="F685" s="22" t="s">
        <v>23</v>
      </c>
      <c r="H685" s="2"/>
    </row>
    <row r="686" spans="1:8" s="22" customFormat="1" x14ac:dyDescent="0.25">
      <c r="A686" s="2"/>
      <c r="D686" s="23"/>
      <c r="F686" s="22" t="s">
        <v>23</v>
      </c>
      <c r="H686" s="2"/>
    </row>
    <row r="687" spans="1:8" s="22" customFormat="1" x14ac:dyDescent="0.25">
      <c r="A687" s="2"/>
      <c r="D687" s="23"/>
      <c r="F687" s="22" t="s">
        <v>23</v>
      </c>
      <c r="H687" s="2"/>
    </row>
    <row r="688" spans="1:8" s="22" customFormat="1" x14ac:dyDescent="0.25">
      <c r="A688" s="2"/>
      <c r="D688" s="23"/>
      <c r="F688" s="22" t="s">
        <v>23</v>
      </c>
      <c r="H688" s="2"/>
    </row>
    <row r="689" spans="1:8" s="22" customFormat="1" x14ac:dyDescent="0.25">
      <c r="A689" s="2"/>
      <c r="D689" s="23"/>
      <c r="F689" s="22" t="s">
        <v>23</v>
      </c>
      <c r="H689" s="2"/>
    </row>
    <row r="690" spans="1:8" s="22" customFormat="1" x14ac:dyDescent="0.25">
      <c r="A690" s="2"/>
      <c r="D690" s="23"/>
      <c r="F690" s="22" t="s">
        <v>23</v>
      </c>
      <c r="H690" s="2"/>
    </row>
    <row r="691" spans="1:8" s="22" customFormat="1" x14ac:dyDescent="0.25">
      <c r="A691" s="2"/>
      <c r="D691" s="23"/>
      <c r="F691" s="22" t="s">
        <v>23</v>
      </c>
      <c r="H691" s="2"/>
    </row>
    <row r="692" spans="1:8" s="22" customFormat="1" x14ac:dyDescent="0.25">
      <c r="A692" s="2"/>
      <c r="D692" s="23"/>
      <c r="F692" s="22" t="s">
        <v>23</v>
      </c>
      <c r="H692" s="2"/>
    </row>
    <row r="693" spans="1:8" s="22" customFormat="1" x14ac:dyDescent="0.25">
      <c r="A693" s="2"/>
      <c r="D693" s="23"/>
      <c r="F693" s="22" t="s">
        <v>23</v>
      </c>
      <c r="H693" s="2"/>
    </row>
    <row r="694" spans="1:8" s="22" customFormat="1" x14ac:dyDescent="0.25">
      <c r="A694" s="2"/>
      <c r="D694" s="23"/>
      <c r="F694" s="22" t="s">
        <v>23</v>
      </c>
      <c r="H694" s="2"/>
    </row>
    <row r="695" spans="1:8" s="22" customFormat="1" x14ac:dyDescent="0.25">
      <c r="A695" s="2"/>
      <c r="D695" s="23"/>
      <c r="F695" s="22" t="s">
        <v>23</v>
      </c>
      <c r="H695" s="2"/>
    </row>
    <row r="696" spans="1:8" s="22" customFormat="1" x14ac:dyDescent="0.25">
      <c r="A696" s="2"/>
      <c r="D696" s="23"/>
      <c r="F696" s="22" t="s">
        <v>23</v>
      </c>
      <c r="H696" s="2"/>
    </row>
    <row r="697" spans="1:8" s="22" customFormat="1" x14ac:dyDescent="0.25">
      <c r="A697" s="2"/>
      <c r="D697" s="23"/>
      <c r="F697" s="22" t="s">
        <v>23</v>
      </c>
      <c r="H697" s="2"/>
    </row>
    <row r="698" spans="1:8" s="22" customFormat="1" x14ac:dyDescent="0.25">
      <c r="A698" s="2"/>
      <c r="D698" s="23"/>
      <c r="F698" s="22" t="s">
        <v>23</v>
      </c>
      <c r="H698" s="2"/>
    </row>
    <row r="699" spans="1:8" s="22" customFormat="1" x14ac:dyDescent="0.25">
      <c r="A699" s="2"/>
      <c r="D699" s="23"/>
      <c r="F699" s="22" t="s">
        <v>23</v>
      </c>
      <c r="H699" s="2"/>
    </row>
    <row r="700" spans="1:8" s="22" customFormat="1" x14ac:dyDescent="0.25">
      <c r="A700" s="2"/>
      <c r="D700" s="23"/>
      <c r="F700" s="22" t="s">
        <v>23</v>
      </c>
      <c r="H700" s="2"/>
    </row>
    <row r="701" spans="1:8" s="22" customFormat="1" x14ac:dyDescent="0.25">
      <c r="A701" s="2"/>
      <c r="D701" s="23"/>
      <c r="F701" s="22" t="s">
        <v>23</v>
      </c>
      <c r="H701" s="2"/>
    </row>
    <row r="702" spans="1:8" s="22" customFormat="1" x14ac:dyDescent="0.25">
      <c r="A702" s="2"/>
      <c r="D702" s="23"/>
      <c r="F702" s="22" t="s">
        <v>23</v>
      </c>
      <c r="H702" s="2"/>
    </row>
    <row r="703" spans="1:8" s="22" customFormat="1" x14ac:dyDescent="0.25">
      <c r="A703" s="2"/>
      <c r="D703" s="23"/>
      <c r="F703" s="22" t="s">
        <v>23</v>
      </c>
      <c r="H703" s="2"/>
    </row>
    <row r="704" spans="1:8" s="22" customFormat="1" x14ac:dyDescent="0.25">
      <c r="A704" s="2"/>
      <c r="D704" s="23"/>
      <c r="F704" s="22" t="s">
        <v>23</v>
      </c>
      <c r="H704" s="2"/>
    </row>
    <row r="705" spans="1:8" s="22" customFormat="1" x14ac:dyDescent="0.25">
      <c r="A705" s="2"/>
      <c r="D705" s="23"/>
      <c r="F705" s="22" t="s">
        <v>23</v>
      </c>
      <c r="H705" s="2"/>
    </row>
    <row r="706" spans="1:8" s="22" customFormat="1" x14ac:dyDescent="0.25">
      <c r="A706" s="2"/>
      <c r="D706" s="23"/>
      <c r="F706" s="22" t="s">
        <v>23</v>
      </c>
      <c r="H706" s="2"/>
    </row>
    <row r="707" spans="1:8" s="22" customFormat="1" x14ac:dyDescent="0.25">
      <c r="A707" s="2"/>
      <c r="D707" s="23"/>
      <c r="F707" s="22" t="s">
        <v>23</v>
      </c>
      <c r="H707" s="2"/>
    </row>
    <row r="708" spans="1:8" s="22" customFormat="1" x14ac:dyDescent="0.25">
      <c r="A708" s="2"/>
      <c r="D708" s="23"/>
      <c r="F708" s="22" t="s">
        <v>23</v>
      </c>
      <c r="H708" s="2"/>
    </row>
    <row r="709" spans="1:8" s="22" customFormat="1" x14ac:dyDescent="0.25">
      <c r="A709" s="2"/>
      <c r="D709" s="23"/>
      <c r="F709" s="22" t="s">
        <v>23</v>
      </c>
      <c r="H709" s="2"/>
    </row>
    <row r="710" spans="1:8" s="22" customFormat="1" x14ac:dyDescent="0.25">
      <c r="A710" s="2"/>
      <c r="D710" s="23"/>
      <c r="F710" s="22" t="s">
        <v>23</v>
      </c>
      <c r="H710" s="2"/>
    </row>
    <row r="711" spans="1:8" s="22" customFormat="1" x14ac:dyDescent="0.25">
      <c r="A711" s="2"/>
      <c r="D711" s="23"/>
      <c r="F711" s="22" t="s">
        <v>23</v>
      </c>
      <c r="H711" s="2"/>
    </row>
    <row r="712" spans="1:8" s="22" customFormat="1" x14ac:dyDescent="0.25">
      <c r="A712" s="2"/>
      <c r="D712" s="23"/>
      <c r="F712" s="22" t="s">
        <v>23</v>
      </c>
      <c r="H712" s="2"/>
    </row>
    <row r="713" spans="1:8" s="22" customFormat="1" x14ac:dyDescent="0.25">
      <c r="A713" s="2"/>
      <c r="D713" s="23"/>
      <c r="F713" s="22" t="s">
        <v>23</v>
      </c>
      <c r="H713" s="2"/>
    </row>
    <row r="714" spans="1:8" s="22" customFormat="1" x14ac:dyDescent="0.25">
      <c r="A714" s="2"/>
      <c r="D714" s="23"/>
      <c r="F714" s="22" t="s">
        <v>23</v>
      </c>
      <c r="H714" s="2"/>
    </row>
    <row r="715" spans="1:8" s="22" customFormat="1" x14ac:dyDescent="0.25">
      <c r="A715" s="2"/>
      <c r="D715" s="23"/>
      <c r="F715" s="22" t="s">
        <v>23</v>
      </c>
      <c r="H715" s="2"/>
    </row>
    <row r="716" spans="1:8" s="22" customFormat="1" x14ac:dyDescent="0.25">
      <c r="A716" s="2"/>
      <c r="D716" s="23"/>
      <c r="F716" s="22" t="s">
        <v>23</v>
      </c>
      <c r="H716" s="2"/>
    </row>
    <row r="717" spans="1:8" s="22" customFormat="1" x14ac:dyDescent="0.25">
      <c r="A717" s="2"/>
      <c r="D717" s="23"/>
      <c r="F717" s="22" t="s">
        <v>23</v>
      </c>
      <c r="H717" s="2"/>
    </row>
    <row r="718" spans="1:8" s="22" customFormat="1" x14ac:dyDescent="0.25">
      <c r="A718" s="2"/>
      <c r="D718" s="23"/>
      <c r="F718" s="22" t="s">
        <v>23</v>
      </c>
      <c r="H718" s="2"/>
    </row>
    <row r="719" spans="1:8" s="22" customFormat="1" x14ac:dyDescent="0.25">
      <c r="A719" s="2"/>
      <c r="D719" s="23"/>
      <c r="F719" s="22" t="s">
        <v>23</v>
      </c>
      <c r="H719" s="2"/>
    </row>
    <row r="720" spans="1:8" s="22" customFormat="1" x14ac:dyDescent="0.25">
      <c r="A720" s="2"/>
      <c r="D720" s="23"/>
      <c r="F720" s="22" t="s">
        <v>23</v>
      </c>
      <c r="H720" s="2"/>
    </row>
    <row r="721" spans="1:8" s="22" customFormat="1" x14ac:dyDescent="0.25">
      <c r="A721" s="2"/>
      <c r="D721" s="23"/>
      <c r="F721" s="22" t="s">
        <v>23</v>
      </c>
      <c r="H721" s="2"/>
    </row>
    <row r="722" spans="1:8" s="22" customFormat="1" x14ac:dyDescent="0.25">
      <c r="A722" s="2"/>
      <c r="D722" s="23"/>
      <c r="F722" s="22" t="s">
        <v>23</v>
      </c>
      <c r="H722" s="2"/>
    </row>
    <row r="723" spans="1:8" s="22" customFormat="1" x14ac:dyDescent="0.25">
      <c r="A723" s="2"/>
      <c r="D723" s="23"/>
      <c r="F723" s="22" t="s">
        <v>23</v>
      </c>
      <c r="H723" s="2"/>
    </row>
    <row r="724" spans="1:8" s="22" customFormat="1" x14ac:dyDescent="0.25">
      <c r="A724" s="2"/>
      <c r="D724" s="23"/>
      <c r="F724" s="22" t="s">
        <v>23</v>
      </c>
      <c r="H724" s="2"/>
    </row>
    <row r="725" spans="1:8" s="22" customFormat="1" x14ac:dyDescent="0.25">
      <c r="A725" s="2"/>
      <c r="D725" s="23"/>
      <c r="F725" s="22" t="s">
        <v>23</v>
      </c>
      <c r="H725" s="2"/>
    </row>
    <row r="726" spans="1:8" s="22" customFormat="1" x14ac:dyDescent="0.25">
      <c r="A726" s="2"/>
      <c r="D726" s="23"/>
      <c r="F726" s="22" t="s">
        <v>23</v>
      </c>
      <c r="H726" s="2"/>
    </row>
    <row r="727" spans="1:8" s="22" customFormat="1" x14ac:dyDescent="0.25">
      <c r="A727" s="2"/>
      <c r="D727" s="23"/>
      <c r="F727" s="22" t="s">
        <v>23</v>
      </c>
      <c r="H727" s="2"/>
    </row>
    <row r="728" spans="1:8" s="22" customFormat="1" x14ac:dyDescent="0.25">
      <c r="A728" s="2"/>
      <c r="D728" s="23"/>
      <c r="F728" s="22" t="s">
        <v>23</v>
      </c>
      <c r="H728" s="2"/>
    </row>
    <row r="729" spans="1:8" s="22" customFormat="1" x14ac:dyDescent="0.25">
      <c r="A729" s="2"/>
      <c r="D729" s="23"/>
      <c r="F729" s="22" t="s">
        <v>23</v>
      </c>
      <c r="H729" s="2"/>
    </row>
    <row r="730" spans="1:8" s="22" customFormat="1" x14ac:dyDescent="0.25">
      <c r="A730" s="2"/>
      <c r="D730" s="23"/>
      <c r="F730" s="22" t="s">
        <v>23</v>
      </c>
      <c r="H730" s="2"/>
    </row>
    <row r="731" spans="1:8" s="22" customFormat="1" x14ac:dyDescent="0.25">
      <c r="A731" s="2"/>
      <c r="D731" s="23"/>
      <c r="F731" s="22" t="s">
        <v>23</v>
      </c>
      <c r="H731" s="2"/>
    </row>
    <row r="732" spans="1:8" s="22" customFormat="1" x14ac:dyDescent="0.25">
      <c r="A732" s="2"/>
      <c r="D732" s="23"/>
      <c r="F732" s="22" t="s">
        <v>23</v>
      </c>
      <c r="H732" s="2"/>
    </row>
    <row r="733" spans="1:8" s="22" customFormat="1" x14ac:dyDescent="0.25">
      <c r="A733" s="2"/>
      <c r="D733" s="23"/>
      <c r="F733" s="22" t="s">
        <v>23</v>
      </c>
      <c r="H733" s="2"/>
    </row>
    <row r="734" spans="1:8" s="22" customFormat="1" x14ac:dyDescent="0.25">
      <c r="A734" s="2"/>
      <c r="D734" s="23"/>
      <c r="F734" s="22" t="s">
        <v>23</v>
      </c>
      <c r="H734" s="2"/>
    </row>
    <row r="735" spans="1:8" s="22" customFormat="1" x14ac:dyDescent="0.25">
      <c r="A735" s="2"/>
      <c r="D735" s="23"/>
      <c r="F735" s="22" t="s">
        <v>23</v>
      </c>
      <c r="H735" s="2"/>
    </row>
    <row r="736" spans="1:8" s="22" customFormat="1" x14ac:dyDescent="0.25">
      <c r="A736" s="2"/>
      <c r="D736" s="23"/>
      <c r="F736" s="22" t="s">
        <v>23</v>
      </c>
      <c r="H736" s="2"/>
    </row>
    <row r="737" spans="1:8" s="22" customFormat="1" x14ac:dyDescent="0.25">
      <c r="A737" s="2"/>
      <c r="D737" s="23"/>
      <c r="F737" s="22" t="s">
        <v>23</v>
      </c>
      <c r="H737" s="2"/>
    </row>
    <row r="738" spans="1:8" s="22" customFormat="1" x14ac:dyDescent="0.25">
      <c r="A738" s="2"/>
      <c r="D738" s="23"/>
      <c r="F738" s="22" t="s">
        <v>23</v>
      </c>
      <c r="H738" s="2"/>
    </row>
    <row r="739" spans="1:8" s="22" customFormat="1" x14ac:dyDescent="0.25">
      <c r="A739" s="2"/>
      <c r="D739" s="23"/>
      <c r="F739" s="22" t="s">
        <v>23</v>
      </c>
      <c r="H739" s="2"/>
    </row>
    <row r="740" spans="1:8" s="22" customFormat="1" x14ac:dyDescent="0.25">
      <c r="A740" s="2"/>
      <c r="D740" s="23"/>
      <c r="F740" s="22" t="s">
        <v>23</v>
      </c>
      <c r="H740" s="2"/>
    </row>
    <row r="741" spans="1:8" s="22" customFormat="1" x14ac:dyDescent="0.25">
      <c r="A741" s="2"/>
      <c r="D741" s="23"/>
      <c r="F741" s="22" t="s">
        <v>23</v>
      </c>
      <c r="H741" s="2"/>
    </row>
    <row r="742" spans="1:8" s="22" customFormat="1" x14ac:dyDescent="0.25">
      <c r="A742" s="2"/>
      <c r="D742" s="23"/>
      <c r="F742" s="22" t="s">
        <v>23</v>
      </c>
      <c r="H742" s="2"/>
    </row>
    <row r="743" spans="1:8" s="22" customFormat="1" x14ac:dyDescent="0.25">
      <c r="A743" s="2"/>
      <c r="D743" s="23"/>
      <c r="F743" s="22" t="s">
        <v>23</v>
      </c>
      <c r="H743" s="2"/>
    </row>
    <row r="744" spans="1:8" s="22" customFormat="1" x14ac:dyDescent="0.25">
      <c r="A744" s="2"/>
      <c r="D744" s="23"/>
      <c r="F744" s="22" t="s">
        <v>23</v>
      </c>
      <c r="H744" s="2"/>
    </row>
    <row r="745" spans="1:8" s="22" customFormat="1" x14ac:dyDescent="0.25">
      <c r="A745" s="2"/>
      <c r="D745" s="23"/>
      <c r="F745" s="22" t="s">
        <v>23</v>
      </c>
      <c r="H745" s="2"/>
    </row>
    <row r="746" spans="1:8" s="22" customFormat="1" x14ac:dyDescent="0.25">
      <c r="A746" s="2"/>
      <c r="D746" s="23"/>
      <c r="F746" s="22" t="s">
        <v>23</v>
      </c>
      <c r="H746" s="2"/>
    </row>
    <row r="747" spans="1:8" s="22" customFormat="1" x14ac:dyDescent="0.25">
      <c r="A747" s="2"/>
      <c r="D747" s="23"/>
      <c r="F747" s="22" t="s">
        <v>23</v>
      </c>
      <c r="H747" s="2"/>
    </row>
    <row r="748" spans="1:8" s="22" customFormat="1" x14ac:dyDescent="0.25">
      <c r="A748" s="2"/>
      <c r="D748" s="23"/>
      <c r="F748" s="22" t="s">
        <v>23</v>
      </c>
      <c r="H748" s="2"/>
    </row>
    <row r="749" spans="1:8" s="22" customFormat="1" x14ac:dyDescent="0.25">
      <c r="A749" s="2"/>
      <c r="D749" s="23"/>
      <c r="F749" s="22" t="s">
        <v>23</v>
      </c>
      <c r="H749" s="2"/>
    </row>
    <row r="750" spans="1:8" s="22" customFormat="1" x14ac:dyDescent="0.25">
      <c r="A750" s="2"/>
      <c r="D750" s="23"/>
      <c r="F750" s="22" t="s">
        <v>23</v>
      </c>
      <c r="H750" s="2"/>
    </row>
    <row r="751" spans="1:8" s="22" customFormat="1" x14ac:dyDescent="0.25">
      <c r="A751" s="2"/>
      <c r="D751" s="23"/>
      <c r="F751" s="22" t="s">
        <v>23</v>
      </c>
      <c r="H751" s="2"/>
    </row>
    <row r="752" spans="1:8" s="22" customFormat="1" x14ac:dyDescent="0.25">
      <c r="A752" s="2"/>
      <c r="D752" s="23"/>
      <c r="F752" s="22" t="s">
        <v>23</v>
      </c>
      <c r="H752" s="2"/>
    </row>
    <row r="753" spans="1:8" s="22" customFormat="1" x14ac:dyDescent="0.25">
      <c r="A753" s="2"/>
      <c r="D753" s="23"/>
      <c r="F753" s="22" t="s">
        <v>23</v>
      </c>
      <c r="H753" s="2"/>
    </row>
    <row r="754" spans="1:8" s="22" customFormat="1" x14ac:dyDescent="0.25">
      <c r="A754" s="2"/>
      <c r="D754" s="23"/>
      <c r="F754" s="22" t="s">
        <v>23</v>
      </c>
      <c r="H754" s="2"/>
    </row>
    <row r="755" spans="1:8" s="22" customFormat="1" x14ac:dyDescent="0.25">
      <c r="A755" s="2"/>
      <c r="D755" s="23"/>
      <c r="F755" s="22" t="s">
        <v>23</v>
      </c>
      <c r="H755" s="2"/>
    </row>
    <row r="756" spans="1:8" s="22" customFormat="1" x14ac:dyDescent="0.25">
      <c r="A756" s="2"/>
      <c r="D756" s="23"/>
      <c r="F756" s="22" t="s">
        <v>23</v>
      </c>
      <c r="H756" s="2"/>
    </row>
    <row r="757" spans="1:8" s="22" customFormat="1" x14ac:dyDescent="0.25">
      <c r="A757" s="2"/>
      <c r="D757" s="23"/>
      <c r="F757" s="22" t="s">
        <v>23</v>
      </c>
      <c r="H757" s="2"/>
    </row>
    <row r="758" spans="1:8" s="22" customFormat="1" x14ac:dyDescent="0.25">
      <c r="A758" s="2"/>
      <c r="D758" s="23"/>
      <c r="F758" s="22" t="s">
        <v>23</v>
      </c>
      <c r="H758" s="2"/>
    </row>
    <row r="759" spans="1:8" s="22" customFormat="1" x14ac:dyDescent="0.25">
      <c r="A759" s="2"/>
      <c r="D759" s="23"/>
      <c r="F759" s="22" t="s">
        <v>23</v>
      </c>
      <c r="H759" s="2"/>
    </row>
    <row r="760" spans="1:8" s="22" customFormat="1" x14ac:dyDescent="0.25">
      <c r="A760" s="2"/>
      <c r="D760" s="23"/>
      <c r="F760" s="22" t="s">
        <v>23</v>
      </c>
      <c r="H760" s="2"/>
    </row>
    <row r="761" spans="1:8" s="22" customFormat="1" x14ac:dyDescent="0.25">
      <c r="A761" s="2"/>
      <c r="D761" s="23"/>
      <c r="F761" s="22" t="s">
        <v>23</v>
      </c>
      <c r="H761" s="2"/>
    </row>
    <row r="762" spans="1:8" s="22" customFormat="1" x14ac:dyDescent="0.25">
      <c r="A762" s="2"/>
      <c r="D762" s="23"/>
      <c r="F762" s="22" t="s">
        <v>23</v>
      </c>
      <c r="H762" s="2"/>
    </row>
    <row r="763" spans="1:8" s="22" customFormat="1" x14ac:dyDescent="0.25">
      <c r="A763" s="2"/>
      <c r="D763" s="23"/>
      <c r="F763" s="22" t="s">
        <v>23</v>
      </c>
      <c r="H763" s="2"/>
    </row>
    <row r="764" spans="1:8" s="22" customFormat="1" x14ac:dyDescent="0.25">
      <c r="A764" s="2"/>
      <c r="D764" s="23"/>
      <c r="F764" s="22" t="s">
        <v>23</v>
      </c>
      <c r="H764" s="2"/>
    </row>
    <row r="765" spans="1:8" s="22" customFormat="1" x14ac:dyDescent="0.25">
      <c r="A765" s="2"/>
      <c r="D765" s="23"/>
      <c r="F765" s="22" t="s">
        <v>23</v>
      </c>
      <c r="H765" s="2"/>
    </row>
    <row r="766" spans="1:8" s="22" customFormat="1" x14ac:dyDescent="0.25">
      <c r="A766" s="2"/>
      <c r="D766" s="23"/>
      <c r="F766" s="22" t="s">
        <v>23</v>
      </c>
      <c r="H766" s="2"/>
    </row>
    <row r="767" spans="1:8" s="22" customFormat="1" x14ac:dyDescent="0.25">
      <c r="A767" s="2"/>
      <c r="D767" s="23"/>
      <c r="F767" s="22" t="s">
        <v>23</v>
      </c>
      <c r="H767" s="2"/>
    </row>
    <row r="768" spans="1:8" s="22" customFormat="1" x14ac:dyDescent="0.25">
      <c r="A768" s="2"/>
      <c r="D768" s="23"/>
      <c r="F768" s="22" t="s">
        <v>23</v>
      </c>
      <c r="H768" s="2"/>
    </row>
    <row r="769" spans="1:8" s="22" customFormat="1" x14ac:dyDescent="0.25">
      <c r="A769" s="2"/>
      <c r="D769" s="23"/>
      <c r="F769" s="22" t="s">
        <v>23</v>
      </c>
      <c r="H769" s="2"/>
    </row>
    <row r="770" spans="1:8" s="22" customFormat="1" x14ac:dyDescent="0.25">
      <c r="A770" s="2"/>
      <c r="D770" s="23"/>
      <c r="F770" s="22" t="s">
        <v>23</v>
      </c>
      <c r="H770" s="2"/>
    </row>
    <row r="771" spans="1:8" s="22" customFormat="1" x14ac:dyDescent="0.25">
      <c r="A771" s="2"/>
      <c r="D771" s="23"/>
      <c r="F771" s="22" t="s">
        <v>23</v>
      </c>
      <c r="H771" s="2"/>
    </row>
    <row r="772" spans="1:8" s="22" customFormat="1" x14ac:dyDescent="0.25">
      <c r="A772" s="2"/>
      <c r="D772" s="23"/>
      <c r="F772" s="22" t="s">
        <v>23</v>
      </c>
      <c r="H772" s="2"/>
    </row>
    <row r="773" spans="1:8" s="22" customFormat="1" x14ac:dyDescent="0.25">
      <c r="A773" s="2"/>
      <c r="D773" s="23"/>
      <c r="F773" s="22" t="s">
        <v>23</v>
      </c>
      <c r="H773" s="2"/>
    </row>
    <row r="774" spans="1:8" s="22" customFormat="1" x14ac:dyDescent="0.25">
      <c r="A774" s="2"/>
      <c r="D774" s="23"/>
      <c r="F774" s="22" t="s">
        <v>23</v>
      </c>
      <c r="H774" s="2"/>
    </row>
    <row r="775" spans="1:8" s="22" customFormat="1" x14ac:dyDescent="0.25">
      <c r="A775" s="2"/>
      <c r="D775" s="23"/>
      <c r="F775" s="22" t="s">
        <v>23</v>
      </c>
      <c r="H775" s="2"/>
    </row>
    <row r="776" spans="1:8" s="22" customFormat="1" x14ac:dyDescent="0.25">
      <c r="A776" s="2"/>
      <c r="D776" s="23"/>
      <c r="F776" s="22" t="s">
        <v>23</v>
      </c>
      <c r="H776" s="2"/>
    </row>
    <row r="777" spans="1:8" s="22" customFormat="1" x14ac:dyDescent="0.25">
      <c r="A777" s="2"/>
      <c r="D777" s="23"/>
      <c r="F777" s="22" t="s">
        <v>23</v>
      </c>
      <c r="H777" s="2"/>
    </row>
    <row r="778" spans="1:8" s="22" customFormat="1" x14ac:dyDescent="0.25">
      <c r="A778" s="2"/>
      <c r="D778" s="23"/>
      <c r="F778" s="22" t="s">
        <v>23</v>
      </c>
      <c r="H778" s="2"/>
    </row>
    <row r="779" spans="1:8" s="22" customFormat="1" x14ac:dyDescent="0.25">
      <c r="A779" s="2"/>
      <c r="D779" s="23"/>
      <c r="F779" s="22" t="s">
        <v>23</v>
      </c>
      <c r="H779" s="2"/>
    </row>
    <row r="780" spans="1:8" s="22" customFormat="1" x14ac:dyDescent="0.25">
      <c r="A780" s="2"/>
      <c r="D780" s="23"/>
      <c r="F780" s="22" t="s">
        <v>23</v>
      </c>
      <c r="H780" s="2"/>
    </row>
    <row r="781" spans="1:8" s="22" customFormat="1" x14ac:dyDescent="0.25">
      <c r="A781" s="2"/>
      <c r="D781" s="23"/>
      <c r="F781" s="22" t="s">
        <v>23</v>
      </c>
      <c r="H781" s="2"/>
    </row>
    <row r="782" spans="1:8" s="22" customFormat="1" x14ac:dyDescent="0.25">
      <c r="A782" s="2"/>
      <c r="D782" s="23"/>
      <c r="F782" s="22" t="s">
        <v>23</v>
      </c>
      <c r="H782" s="2"/>
    </row>
    <row r="783" spans="1:8" s="22" customFormat="1" x14ac:dyDescent="0.25">
      <c r="A783" s="2"/>
      <c r="D783" s="23"/>
      <c r="F783" s="22" t="s">
        <v>23</v>
      </c>
      <c r="H783" s="2"/>
    </row>
    <row r="784" spans="1:8" s="22" customFormat="1" x14ac:dyDescent="0.25">
      <c r="A784" s="2"/>
      <c r="D784" s="23"/>
      <c r="F784" s="22" t="s">
        <v>23</v>
      </c>
      <c r="H784" s="2"/>
    </row>
    <row r="785" spans="1:8" s="22" customFormat="1" x14ac:dyDescent="0.25">
      <c r="A785" s="2"/>
      <c r="D785" s="23"/>
      <c r="F785" s="22" t="s">
        <v>23</v>
      </c>
      <c r="H785" s="2"/>
    </row>
    <row r="786" spans="1:8" s="22" customFormat="1" x14ac:dyDescent="0.25">
      <c r="A786" s="2"/>
      <c r="D786" s="23"/>
      <c r="F786" s="22" t="s">
        <v>23</v>
      </c>
      <c r="H786" s="2"/>
    </row>
    <row r="787" spans="1:8" s="22" customFormat="1" x14ac:dyDescent="0.25">
      <c r="A787" s="2"/>
      <c r="D787" s="23"/>
      <c r="F787" s="22" t="s">
        <v>23</v>
      </c>
      <c r="H787" s="2"/>
    </row>
    <row r="788" spans="1:8" s="22" customFormat="1" x14ac:dyDescent="0.25">
      <c r="A788" s="2"/>
      <c r="D788" s="23"/>
      <c r="F788" s="22" t="s">
        <v>23</v>
      </c>
      <c r="H788" s="2"/>
    </row>
    <row r="789" spans="1:8" s="22" customFormat="1" x14ac:dyDescent="0.25">
      <c r="A789" s="2"/>
      <c r="D789" s="23"/>
      <c r="F789" s="22" t="s">
        <v>23</v>
      </c>
      <c r="H789" s="2"/>
    </row>
    <row r="790" spans="1:8" s="22" customFormat="1" x14ac:dyDescent="0.25">
      <c r="A790" s="2"/>
      <c r="D790" s="23"/>
      <c r="F790" s="22" t="s">
        <v>23</v>
      </c>
      <c r="H790" s="2"/>
    </row>
    <row r="791" spans="1:8" s="22" customFormat="1" x14ac:dyDescent="0.25">
      <c r="A791" s="2"/>
      <c r="D791" s="23"/>
      <c r="F791" s="22" t="s">
        <v>23</v>
      </c>
      <c r="H791" s="2"/>
    </row>
    <row r="792" spans="1:8" s="22" customFormat="1" x14ac:dyDescent="0.25">
      <c r="A792" s="2"/>
      <c r="D792" s="23"/>
      <c r="F792" s="22" t="s">
        <v>23</v>
      </c>
      <c r="H792" s="2"/>
    </row>
    <row r="793" spans="1:8" s="22" customFormat="1" x14ac:dyDescent="0.25">
      <c r="A793" s="2"/>
      <c r="D793" s="23"/>
      <c r="F793" s="22" t="s">
        <v>23</v>
      </c>
      <c r="H793" s="2"/>
    </row>
    <row r="794" spans="1:8" s="22" customFormat="1" x14ac:dyDescent="0.25">
      <c r="A794" s="2"/>
      <c r="D794" s="23"/>
      <c r="F794" s="22" t="s">
        <v>23</v>
      </c>
      <c r="H794" s="2"/>
    </row>
    <row r="795" spans="1:8" s="22" customFormat="1" x14ac:dyDescent="0.25">
      <c r="A795" s="2"/>
      <c r="D795" s="23"/>
      <c r="F795" s="22" t="s">
        <v>23</v>
      </c>
      <c r="H795" s="2"/>
    </row>
    <row r="796" spans="1:8" s="22" customFormat="1" x14ac:dyDescent="0.25">
      <c r="A796" s="2"/>
      <c r="D796" s="23"/>
      <c r="F796" s="22" t="s">
        <v>23</v>
      </c>
      <c r="H796" s="2"/>
    </row>
    <row r="797" spans="1:8" s="22" customFormat="1" x14ac:dyDescent="0.25">
      <c r="A797" s="2"/>
      <c r="D797" s="23"/>
      <c r="F797" s="22" t="s">
        <v>23</v>
      </c>
      <c r="H797" s="2"/>
    </row>
    <row r="798" spans="1:8" s="22" customFormat="1" x14ac:dyDescent="0.25">
      <c r="A798" s="2"/>
      <c r="D798" s="23"/>
      <c r="F798" s="22" t="s">
        <v>23</v>
      </c>
      <c r="H798" s="2"/>
    </row>
    <row r="799" spans="1:8" s="22" customFormat="1" x14ac:dyDescent="0.25">
      <c r="A799" s="2"/>
      <c r="D799" s="23"/>
      <c r="F799" s="22" t="s">
        <v>23</v>
      </c>
      <c r="H799" s="2"/>
    </row>
    <row r="800" spans="1:8" s="22" customFormat="1" x14ac:dyDescent="0.25">
      <c r="A800" s="2"/>
      <c r="D800" s="23"/>
      <c r="F800" s="22" t="s">
        <v>23</v>
      </c>
      <c r="H800" s="2"/>
    </row>
    <row r="801" spans="1:8" s="22" customFormat="1" x14ac:dyDescent="0.25">
      <c r="A801" s="2"/>
      <c r="D801" s="23"/>
      <c r="F801" s="22" t="s">
        <v>23</v>
      </c>
      <c r="H801" s="2"/>
    </row>
    <row r="802" spans="1:8" s="22" customFormat="1" x14ac:dyDescent="0.25">
      <c r="A802" s="2"/>
      <c r="D802" s="23"/>
      <c r="F802" s="22" t="s">
        <v>23</v>
      </c>
      <c r="H802" s="2"/>
    </row>
    <row r="803" spans="1:8" s="22" customFormat="1" x14ac:dyDescent="0.25">
      <c r="A803" s="2"/>
      <c r="D803" s="23"/>
      <c r="F803" s="22" t="s">
        <v>23</v>
      </c>
      <c r="H803" s="2"/>
    </row>
    <row r="804" spans="1:8" s="22" customFormat="1" x14ac:dyDescent="0.25">
      <c r="A804" s="2"/>
      <c r="D804" s="23"/>
      <c r="F804" s="22" t="s">
        <v>23</v>
      </c>
      <c r="H804" s="2"/>
    </row>
    <row r="805" spans="1:8" s="22" customFormat="1" x14ac:dyDescent="0.25">
      <c r="A805" s="2"/>
      <c r="D805" s="23"/>
      <c r="F805" s="22" t="s">
        <v>23</v>
      </c>
      <c r="H805" s="2"/>
    </row>
    <row r="806" spans="1:8" s="22" customFormat="1" x14ac:dyDescent="0.25">
      <c r="A806" s="2"/>
      <c r="D806" s="23"/>
      <c r="F806" s="22" t="s">
        <v>23</v>
      </c>
      <c r="H806" s="2"/>
    </row>
    <row r="807" spans="1:8" s="22" customFormat="1" x14ac:dyDescent="0.25">
      <c r="A807" s="2"/>
      <c r="D807" s="23"/>
      <c r="F807" s="22" t="s">
        <v>23</v>
      </c>
      <c r="H807" s="2"/>
    </row>
    <row r="808" spans="1:8" s="22" customFormat="1" x14ac:dyDescent="0.25">
      <c r="A808" s="2"/>
      <c r="D808" s="23"/>
      <c r="F808" s="22" t="s">
        <v>23</v>
      </c>
      <c r="H808" s="2"/>
    </row>
    <row r="809" spans="1:8" s="22" customFormat="1" x14ac:dyDescent="0.25">
      <c r="A809" s="2"/>
      <c r="D809" s="23"/>
      <c r="F809" s="22" t="s">
        <v>23</v>
      </c>
      <c r="H809" s="2"/>
    </row>
    <row r="810" spans="1:8" s="22" customFormat="1" x14ac:dyDescent="0.25">
      <c r="A810" s="2"/>
      <c r="D810" s="23"/>
      <c r="F810" s="22" t="s">
        <v>23</v>
      </c>
      <c r="H810" s="2"/>
    </row>
    <row r="811" spans="1:8" s="22" customFormat="1" x14ac:dyDescent="0.25">
      <c r="A811" s="2"/>
      <c r="D811" s="23"/>
      <c r="F811" s="22" t="s">
        <v>23</v>
      </c>
      <c r="H811" s="2"/>
    </row>
    <row r="812" spans="1:8" s="22" customFormat="1" x14ac:dyDescent="0.25">
      <c r="A812" s="2"/>
      <c r="D812" s="23"/>
      <c r="F812" s="22" t="s">
        <v>23</v>
      </c>
      <c r="H812" s="2"/>
    </row>
    <row r="813" spans="1:8" s="22" customFormat="1" x14ac:dyDescent="0.25">
      <c r="A813" s="2"/>
      <c r="D813" s="23"/>
      <c r="F813" s="22" t="s">
        <v>23</v>
      </c>
      <c r="H813" s="2"/>
    </row>
    <row r="814" spans="1:8" s="22" customFormat="1" x14ac:dyDescent="0.25">
      <c r="A814" s="2"/>
      <c r="D814" s="23"/>
      <c r="F814" s="22" t="s">
        <v>23</v>
      </c>
      <c r="H814" s="2"/>
    </row>
    <row r="815" spans="1:8" s="22" customFormat="1" x14ac:dyDescent="0.25">
      <c r="A815" s="2"/>
      <c r="D815" s="23"/>
      <c r="F815" s="22" t="s">
        <v>23</v>
      </c>
      <c r="H815" s="2"/>
    </row>
    <row r="816" spans="1:8" s="22" customFormat="1" x14ac:dyDescent="0.25">
      <c r="A816" s="2"/>
      <c r="D816" s="23"/>
      <c r="F816" s="22" t="s">
        <v>23</v>
      </c>
      <c r="H816" s="2"/>
    </row>
    <row r="817" spans="1:8" s="22" customFormat="1" x14ac:dyDescent="0.25">
      <c r="A817" s="2"/>
      <c r="D817" s="23"/>
      <c r="F817" s="22" t="s">
        <v>23</v>
      </c>
      <c r="H817" s="2"/>
    </row>
    <row r="818" spans="1:8" s="22" customFormat="1" x14ac:dyDescent="0.25">
      <c r="A818" s="2"/>
      <c r="D818" s="23"/>
      <c r="F818" s="22" t="s">
        <v>23</v>
      </c>
      <c r="H818" s="2"/>
    </row>
    <row r="819" spans="1:8" s="22" customFormat="1" x14ac:dyDescent="0.25">
      <c r="A819" s="2"/>
      <c r="D819" s="23"/>
      <c r="F819" s="22" t="s">
        <v>23</v>
      </c>
      <c r="H819" s="2"/>
    </row>
    <row r="820" spans="1:8" s="22" customFormat="1" x14ac:dyDescent="0.25">
      <c r="A820" s="2"/>
      <c r="D820" s="23"/>
      <c r="F820" s="22" t="s">
        <v>23</v>
      </c>
      <c r="H820" s="2"/>
    </row>
    <row r="821" spans="1:8" s="22" customFormat="1" x14ac:dyDescent="0.25">
      <c r="A821" s="2"/>
      <c r="D821" s="23"/>
      <c r="F821" s="22" t="s">
        <v>23</v>
      </c>
      <c r="H821" s="2"/>
    </row>
    <row r="822" spans="1:8" s="22" customFormat="1" x14ac:dyDescent="0.25">
      <c r="A822" s="2"/>
      <c r="D822" s="23"/>
      <c r="F822" s="22" t="s">
        <v>23</v>
      </c>
      <c r="H822" s="2"/>
    </row>
    <row r="823" spans="1:8" s="22" customFormat="1" x14ac:dyDescent="0.25">
      <c r="A823" s="2"/>
      <c r="D823" s="23"/>
      <c r="F823" s="22" t="s">
        <v>23</v>
      </c>
      <c r="H823" s="2"/>
    </row>
    <row r="824" spans="1:8" s="22" customFormat="1" x14ac:dyDescent="0.25">
      <c r="A824" s="2"/>
      <c r="D824" s="23"/>
      <c r="F824" s="22" t="s">
        <v>23</v>
      </c>
      <c r="H824" s="2"/>
    </row>
    <row r="825" spans="1:8" s="22" customFormat="1" x14ac:dyDescent="0.25">
      <c r="A825" s="2"/>
      <c r="D825" s="23"/>
      <c r="F825" s="22" t="s">
        <v>23</v>
      </c>
      <c r="H825" s="2"/>
    </row>
    <row r="826" spans="1:8" s="22" customFormat="1" x14ac:dyDescent="0.25">
      <c r="A826" s="2"/>
      <c r="D826" s="23"/>
      <c r="F826" s="22" t="s">
        <v>23</v>
      </c>
      <c r="H826" s="2"/>
    </row>
    <row r="827" spans="1:8" s="22" customFormat="1" x14ac:dyDescent="0.25">
      <c r="A827" s="2"/>
      <c r="D827" s="23"/>
      <c r="F827" s="22" t="s">
        <v>23</v>
      </c>
      <c r="H827" s="2"/>
    </row>
    <row r="828" spans="1:8" s="22" customFormat="1" x14ac:dyDescent="0.25">
      <c r="A828" s="2"/>
      <c r="D828" s="23"/>
      <c r="F828" s="22" t="s">
        <v>23</v>
      </c>
      <c r="H828" s="2"/>
    </row>
    <row r="829" spans="1:8" s="22" customFormat="1" x14ac:dyDescent="0.25">
      <c r="A829" s="2"/>
      <c r="D829" s="23"/>
      <c r="F829" s="22" t="s">
        <v>23</v>
      </c>
      <c r="H829" s="2"/>
    </row>
    <row r="830" spans="1:8" s="22" customFormat="1" x14ac:dyDescent="0.25">
      <c r="A830" s="2"/>
      <c r="D830" s="23"/>
      <c r="F830" s="22" t="s">
        <v>23</v>
      </c>
      <c r="H830" s="2"/>
    </row>
    <row r="831" spans="1:8" s="22" customFormat="1" x14ac:dyDescent="0.25">
      <c r="A831" s="2"/>
      <c r="D831" s="23"/>
      <c r="F831" s="22" t="s">
        <v>23</v>
      </c>
      <c r="H831" s="2"/>
    </row>
    <row r="832" spans="1:8" s="22" customFormat="1" x14ac:dyDescent="0.25">
      <c r="A832" s="2"/>
      <c r="D832" s="23"/>
      <c r="F832" s="22" t="s">
        <v>23</v>
      </c>
      <c r="H832" s="2"/>
    </row>
    <row r="833" spans="1:8" s="22" customFormat="1" x14ac:dyDescent="0.25">
      <c r="A833" s="2"/>
      <c r="D833" s="23"/>
      <c r="F833" s="22" t="s">
        <v>23</v>
      </c>
      <c r="H833" s="2"/>
    </row>
    <row r="834" spans="1:8" s="22" customFormat="1" x14ac:dyDescent="0.25">
      <c r="A834" s="2"/>
      <c r="D834" s="23"/>
      <c r="F834" s="22" t="s">
        <v>23</v>
      </c>
      <c r="H834" s="2"/>
    </row>
    <row r="835" spans="1:8" s="22" customFormat="1" x14ac:dyDescent="0.25">
      <c r="A835" s="2"/>
      <c r="D835" s="23"/>
      <c r="F835" s="22" t="s">
        <v>23</v>
      </c>
      <c r="H835" s="2"/>
    </row>
    <row r="836" spans="1:8" s="22" customFormat="1" x14ac:dyDescent="0.25">
      <c r="A836" s="2"/>
      <c r="D836" s="23"/>
      <c r="F836" s="22" t="s">
        <v>23</v>
      </c>
      <c r="H836" s="2"/>
    </row>
    <row r="837" spans="1:8" s="22" customFormat="1" x14ac:dyDescent="0.25">
      <c r="A837" s="2"/>
      <c r="D837" s="23"/>
      <c r="F837" s="22" t="s">
        <v>23</v>
      </c>
      <c r="H837" s="2"/>
    </row>
    <row r="838" spans="1:8" s="22" customFormat="1" x14ac:dyDescent="0.25">
      <c r="A838" s="2"/>
      <c r="D838" s="23"/>
      <c r="F838" s="22" t="s">
        <v>23</v>
      </c>
      <c r="H838" s="2"/>
    </row>
    <row r="839" spans="1:8" s="22" customFormat="1" x14ac:dyDescent="0.25">
      <c r="A839" s="2"/>
      <c r="D839" s="23"/>
      <c r="F839" s="22" t="s">
        <v>23</v>
      </c>
      <c r="H839" s="2"/>
    </row>
    <row r="840" spans="1:8" s="22" customFormat="1" x14ac:dyDescent="0.25">
      <c r="A840" s="2"/>
      <c r="D840" s="23"/>
      <c r="F840" s="22" t="s">
        <v>23</v>
      </c>
      <c r="H840" s="2"/>
    </row>
    <row r="841" spans="1:8" s="22" customFormat="1" x14ac:dyDescent="0.25">
      <c r="A841" s="2"/>
      <c r="D841" s="23"/>
      <c r="F841" s="22" t="s">
        <v>23</v>
      </c>
      <c r="H841" s="2"/>
    </row>
    <row r="842" spans="1:8" s="22" customFormat="1" x14ac:dyDescent="0.25">
      <c r="A842" s="2"/>
      <c r="D842" s="23"/>
      <c r="F842" s="22" t="s">
        <v>23</v>
      </c>
      <c r="H842" s="2"/>
    </row>
    <row r="843" spans="1:8" s="22" customFormat="1" x14ac:dyDescent="0.25">
      <c r="A843" s="2"/>
      <c r="D843" s="23"/>
      <c r="F843" s="22" t="s">
        <v>23</v>
      </c>
      <c r="H843" s="2"/>
    </row>
    <row r="844" spans="1:8" s="22" customFormat="1" x14ac:dyDescent="0.25">
      <c r="A844" s="2"/>
      <c r="D844" s="23"/>
      <c r="F844" s="22" t="s">
        <v>23</v>
      </c>
      <c r="H844" s="2"/>
    </row>
    <row r="845" spans="1:8" s="22" customFormat="1" x14ac:dyDescent="0.25">
      <c r="A845" s="2"/>
      <c r="D845" s="23"/>
      <c r="F845" s="22" t="s">
        <v>23</v>
      </c>
      <c r="H845" s="2"/>
    </row>
    <row r="846" spans="1:8" s="22" customFormat="1" x14ac:dyDescent="0.25">
      <c r="A846" s="2"/>
      <c r="D846" s="23"/>
      <c r="F846" s="22" t="s">
        <v>23</v>
      </c>
      <c r="H846" s="2"/>
    </row>
    <row r="847" spans="1:8" s="22" customFormat="1" x14ac:dyDescent="0.25">
      <c r="A847" s="2"/>
      <c r="D847" s="23"/>
      <c r="F847" s="22" t="s">
        <v>23</v>
      </c>
      <c r="H847" s="2"/>
    </row>
    <row r="848" spans="1:8" s="22" customFormat="1" x14ac:dyDescent="0.25">
      <c r="A848" s="2"/>
      <c r="D848" s="23"/>
      <c r="F848" s="22" t="s">
        <v>23</v>
      </c>
      <c r="H848" s="2"/>
    </row>
    <row r="849" spans="1:8" s="22" customFormat="1" x14ac:dyDescent="0.25">
      <c r="A849" s="2"/>
      <c r="D849" s="23"/>
      <c r="F849" s="22" t="s">
        <v>23</v>
      </c>
      <c r="H849" s="2"/>
    </row>
    <row r="850" spans="1:8" s="22" customFormat="1" x14ac:dyDescent="0.25">
      <c r="A850" s="2"/>
      <c r="D850" s="23"/>
      <c r="F850" s="22" t="s">
        <v>23</v>
      </c>
      <c r="H850" s="2"/>
    </row>
    <row r="851" spans="1:8" s="22" customFormat="1" x14ac:dyDescent="0.25">
      <c r="A851" s="2"/>
      <c r="D851" s="23"/>
      <c r="F851" s="22" t="s">
        <v>23</v>
      </c>
      <c r="H851" s="2"/>
    </row>
    <row r="852" spans="1:8" s="22" customFormat="1" x14ac:dyDescent="0.25">
      <c r="A852" s="2"/>
      <c r="D852" s="23"/>
      <c r="F852" s="22" t="s">
        <v>23</v>
      </c>
      <c r="H852" s="2"/>
    </row>
    <row r="853" spans="1:8" s="22" customFormat="1" x14ac:dyDescent="0.25">
      <c r="A853" s="2"/>
      <c r="D853" s="23"/>
      <c r="F853" s="22" t="s">
        <v>23</v>
      </c>
      <c r="H853" s="2"/>
    </row>
    <row r="854" spans="1:8" s="22" customFormat="1" x14ac:dyDescent="0.25">
      <c r="A854" s="2"/>
      <c r="D854" s="23"/>
      <c r="F854" s="22" t="s">
        <v>23</v>
      </c>
      <c r="H854" s="2"/>
    </row>
    <row r="855" spans="1:8" s="22" customFormat="1" x14ac:dyDescent="0.25">
      <c r="A855" s="2"/>
      <c r="D855" s="23"/>
      <c r="F855" s="22" t="s">
        <v>23</v>
      </c>
      <c r="H855" s="2"/>
    </row>
    <row r="856" spans="1:8" s="22" customFormat="1" x14ac:dyDescent="0.25">
      <c r="A856" s="2"/>
      <c r="D856" s="23"/>
      <c r="F856" s="22" t="s">
        <v>23</v>
      </c>
      <c r="H856" s="2"/>
    </row>
    <row r="857" spans="1:8" s="22" customFormat="1" x14ac:dyDescent="0.25">
      <c r="A857" s="2"/>
      <c r="D857" s="23"/>
      <c r="F857" s="22" t="s">
        <v>23</v>
      </c>
      <c r="H857" s="2"/>
    </row>
    <row r="858" spans="1:8" s="22" customFormat="1" x14ac:dyDescent="0.25">
      <c r="A858" s="2"/>
      <c r="D858" s="23"/>
      <c r="F858" s="22" t="s">
        <v>23</v>
      </c>
      <c r="H858" s="2"/>
    </row>
    <row r="859" spans="1:8" s="22" customFormat="1" x14ac:dyDescent="0.25">
      <c r="A859" s="2"/>
      <c r="D859" s="23"/>
      <c r="F859" s="22" t="s">
        <v>23</v>
      </c>
      <c r="H859" s="2"/>
    </row>
    <row r="860" spans="1:8" s="22" customFormat="1" x14ac:dyDescent="0.25">
      <c r="A860" s="2"/>
      <c r="D860" s="23"/>
      <c r="F860" s="22" t="s">
        <v>23</v>
      </c>
      <c r="H860" s="2"/>
    </row>
    <row r="861" spans="1:8" s="22" customFormat="1" x14ac:dyDescent="0.25">
      <c r="A861" s="2"/>
      <c r="D861" s="23"/>
      <c r="F861" s="22" t="s">
        <v>23</v>
      </c>
      <c r="H861" s="2"/>
    </row>
    <row r="862" spans="1:8" s="22" customFormat="1" x14ac:dyDescent="0.25">
      <c r="A862" s="2"/>
      <c r="D862" s="23"/>
      <c r="F862" s="22" t="s">
        <v>23</v>
      </c>
      <c r="H862" s="2"/>
    </row>
    <row r="863" spans="1:8" s="22" customFormat="1" x14ac:dyDescent="0.25">
      <c r="A863" s="2"/>
      <c r="D863" s="23"/>
      <c r="F863" s="22" t="s">
        <v>23</v>
      </c>
      <c r="H863" s="2"/>
    </row>
    <row r="864" spans="1:8" s="22" customFormat="1" x14ac:dyDescent="0.25">
      <c r="A864" s="2"/>
      <c r="D864" s="23"/>
      <c r="F864" s="22" t="s">
        <v>23</v>
      </c>
      <c r="H864" s="2"/>
    </row>
    <row r="865" spans="1:8" s="22" customFormat="1" x14ac:dyDescent="0.25">
      <c r="A865" s="2"/>
      <c r="D865" s="23"/>
      <c r="F865" s="22" t="s">
        <v>23</v>
      </c>
      <c r="H865" s="2"/>
    </row>
    <row r="866" spans="1:8" s="22" customFormat="1" x14ac:dyDescent="0.25">
      <c r="A866" s="2"/>
      <c r="D866" s="23"/>
      <c r="F866" s="22" t="s">
        <v>23</v>
      </c>
      <c r="H866" s="2"/>
    </row>
    <row r="867" spans="1:8" s="22" customFormat="1" x14ac:dyDescent="0.25">
      <c r="A867" s="2"/>
      <c r="D867" s="23"/>
      <c r="F867" s="22" t="s">
        <v>23</v>
      </c>
      <c r="H867" s="2"/>
    </row>
    <row r="868" spans="1:8" s="22" customFormat="1" x14ac:dyDescent="0.25">
      <c r="A868" s="2"/>
      <c r="D868" s="23"/>
      <c r="F868" s="22" t="s">
        <v>23</v>
      </c>
      <c r="H868" s="2"/>
    </row>
    <row r="869" spans="1:8" s="22" customFormat="1" x14ac:dyDescent="0.25">
      <c r="A869" s="2"/>
      <c r="D869" s="23"/>
      <c r="F869" s="22" t="s">
        <v>23</v>
      </c>
      <c r="H869" s="2"/>
    </row>
    <row r="870" spans="1:8" s="22" customFormat="1" x14ac:dyDescent="0.25">
      <c r="A870" s="2"/>
      <c r="D870" s="23"/>
      <c r="F870" s="22" t="s">
        <v>23</v>
      </c>
      <c r="H870" s="2"/>
    </row>
    <row r="871" spans="1:8" s="22" customFormat="1" x14ac:dyDescent="0.25">
      <c r="A871" s="2"/>
      <c r="D871" s="23"/>
      <c r="F871" s="22" t="s">
        <v>23</v>
      </c>
      <c r="H871" s="2"/>
    </row>
    <row r="872" spans="1:8" s="22" customFormat="1" x14ac:dyDescent="0.25">
      <c r="A872" s="2"/>
      <c r="D872" s="23"/>
      <c r="F872" s="22" t="s">
        <v>23</v>
      </c>
      <c r="H872" s="2"/>
    </row>
    <row r="873" spans="1:8" s="22" customFormat="1" x14ac:dyDescent="0.25">
      <c r="A873" s="2"/>
      <c r="D873" s="23"/>
      <c r="F873" s="22" t="s">
        <v>23</v>
      </c>
      <c r="H873" s="2"/>
    </row>
    <row r="874" spans="1:8" s="22" customFormat="1" x14ac:dyDescent="0.25">
      <c r="A874" s="2"/>
      <c r="D874" s="23"/>
      <c r="F874" s="22" t="s">
        <v>23</v>
      </c>
      <c r="H874" s="2"/>
    </row>
    <row r="875" spans="1:8" s="22" customFormat="1" x14ac:dyDescent="0.25">
      <c r="A875" s="2"/>
      <c r="D875" s="23"/>
      <c r="F875" s="22" t="s">
        <v>23</v>
      </c>
      <c r="H875" s="2"/>
    </row>
    <row r="876" spans="1:8" s="22" customFormat="1" x14ac:dyDescent="0.25">
      <c r="A876" s="2"/>
      <c r="D876" s="23"/>
      <c r="F876" s="22" t="s">
        <v>23</v>
      </c>
      <c r="H876" s="2"/>
    </row>
    <row r="877" spans="1:8" s="22" customFormat="1" x14ac:dyDescent="0.25">
      <c r="A877" s="2"/>
      <c r="D877" s="23"/>
      <c r="F877" s="22" t="s">
        <v>23</v>
      </c>
      <c r="H877" s="2"/>
    </row>
    <row r="878" spans="1:8" s="22" customFormat="1" x14ac:dyDescent="0.25">
      <c r="A878" s="2"/>
      <c r="D878" s="23"/>
      <c r="F878" s="22" t="s">
        <v>23</v>
      </c>
      <c r="H878" s="2"/>
    </row>
    <row r="879" spans="1:8" s="22" customFormat="1" x14ac:dyDescent="0.25">
      <c r="A879" s="2"/>
      <c r="D879" s="23"/>
      <c r="F879" s="22" t="s">
        <v>23</v>
      </c>
      <c r="H879" s="2"/>
    </row>
    <row r="880" spans="1:8" s="22" customFormat="1" x14ac:dyDescent="0.25">
      <c r="A880" s="2"/>
      <c r="D880" s="23"/>
      <c r="F880" s="22" t="s">
        <v>23</v>
      </c>
      <c r="H880" s="2"/>
    </row>
    <row r="881" spans="1:8" s="22" customFormat="1" x14ac:dyDescent="0.25">
      <c r="A881" s="2"/>
      <c r="D881" s="23"/>
      <c r="F881" s="22" t="s">
        <v>23</v>
      </c>
      <c r="H881" s="2"/>
    </row>
    <row r="882" spans="1:8" s="22" customFormat="1" x14ac:dyDescent="0.25">
      <c r="A882" s="2"/>
      <c r="D882" s="23"/>
      <c r="F882" s="22" t="s">
        <v>23</v>
      </c>
      <c r="H882" s="2"/>
    </row>
    <row r="883" spans="1:8" s="22" customFormat="1" x14ac:dyDescent="0.25">
      <c r="A883" s="2"/>
      <c r="D883" s="23"/>
      <c r="F883" s="22" t="s">
        <v>23</v>
      </c>
      <c r="H883" s="2"/>
    </row>
    <row r="884" spans="1:8" s="22" customFormat="1" x14ac:dyDescent="0.25">
      <c r="A884" s="2"/>
      <c r="D884" s="23"/>
      <c r="F884" s="22" t="s">
        <v>23</v>
      </c>
      <c r="H884" s="2"/>
    </row>
    <row r="885" spans="1:8" s="22" customFormat="1" x14ac:dyDescent="0.25">
      <c r="A885" s="2"/>
      <c r="D885" s="23"/>
      <c r="F885" s="22" t="s">
        <v>23</v>
      </c>
      <c r="H885" s="2"/>
    </row>
    <row r="886" spans="1:8" s="22" customFormat="1" x14ac:dyDescent="0.25">
      <c r="A886" s="2"/>
      <c r="D886" s="23"/>
      <c r="F886" s="22" t="s">
        <v>23</v>
      </c>
      <c r="H886" s="2"/>
    </row>
    <row r="887" spans="1:8" s="22" customFormat="1" x14ac:dyDescent="0.25">
      <c r="A887" s="2"/>
      <c r="D887" s="23"/>
      <c r="F887" s="22" t="s">
        <v>23</v>
      </c>
      <c r="H887" s="2"/>
    </row>
    <row r="888" spans="1:8" s="22" customFormat="1" x14ac:dyDescent="0.25">
      <c r="A888" s="2"/>
      <c r="D888" s="23"/>
      <c r="F888" s="22" t="s">
        <v>23</v>
      </c>
      <c r="H888" s="2"/>
    </row>
    <row r="889" spans="1:8" s="22" customFormat="1" x14ac:dyDescent="0.25">
      <c r="A889" s="2"/>
      <c r="D889" s="23"/>
      <c r="F889" s="22" t="s">
        <v>23</v>
      </c>
      <c r="H889" s="2"/>
    </row>
    <row r="890" spans="1:8" s="22" customFormat="1" x14ac:dyDescent="0.25">
      <c r="A890" s="2"/>
      <c r="D890" s="23"/>
      <c r="F890" s="22" t="s">
        <v>23</v>
      </c>
      <c r="H890" s="2"/>
    </row>
    <row r="891" spans="1:8" s="22" customFormat="1" x14ac:dyDescent="0.25">
      <c r="A891" s="2"/>
      <c r="D891" s="23"/>
      <c r="F891" s="22" t="s">
        <v>23</v>
      </c>
      <c r="H891" s="2"/>
    </row>
    <row r="892" spans="1:8" s="22" customFormat="1" x14ac:dyDescent="0.25">
      <c r="A892" s="2"/>
      <c r="D892" s="23"/>
      <c r="F892" s="22" t="s">
        <v>23</v>
      </c>
      <c r="H892" s="2"/>
    </row>
    <row r="893" spans="1:8" s="22" customFormat="1" x14ac:dyDescent="0.25">
      <c r="A893" s="2"/>
      <c r="D893" s="23"/>
      <c r="F893" s="22" t="s">
        <v>23</v>
      </c>
      <c r="H893" s="2"/>
    </row>
    <row r="894" spans="1:8" s="22" customFormat="1" x14ac:dyDescent="0.25">
      <c r="A894" s="2"/>
      <c r="D894" s="23"/>
      <c r="F894" s="22" t="s">
        <v>23</v>
      </c>
      <c r="H894" s="2"/>
    </row>
    <row r="895" spans="1:8" s="22" customFormat="1" x14ac:dyDescent="0.25">
      <c r="A895" s="2"/>
      <c r="D895" s="23"/>
      <c r="F895" s="22" t="s">
        <v>23</v>
      </c>
      <c r="H895" s="2"/>
    </row>
    <row r="896" spans="1:8" s="22" customFormat="1" x14ac:dyDescent="0.25">
      <c r="A896" s="2"/>
      <c r="D896" s="23"/>
      <c r="F896" s="22" t="s">
        <v>23</v>
      </c>
      <c r="H896" s="2"/>
    </row>
    <row r="897" spans="1:8" s="22" customFormat="1" x14ac:dyDescent="0.25">
      <c r="A897" s="2"/>
      <c r="D897" s="23"/>
      <c r="F897" s="22" t="s">
        <v>23</v>
      </c>
      <c r="H897" s="2"/>
    </row>
    <row r="898" spans="1:8" s="22" customFormat="1" x14ac:dyDescent="0.25">
      <c r="A898" s="2"/>
      <c r="D898" s="23"/>
      <c r="F898" s="22" t="s">
        <v>23</v>
      </c>
      <c r="H898" s="2"/>
    </row>
    <row r="899" spans="1:8" s="22" customFormat="1" x14ac:dyDescent="0.25">
      <c r="A899" s="2"/>
      <c r="D899" s="23"/>
      <c r="F899" s="22" t="s">
        <v>23</v>
      </c>
      <c r="H899" s="2"/>
    </row>
    <row r="900" spans="1:8" s="22" customFormat="1" x14ac:dyDescent="0.25">
      <c r="A900" s="2"/>
      <c r="D900" s="23"/>
      <c r="F900" s="22" t="s">
        <v>23</v>
      </c>
      <c r="H900" s="2"/>
    </row>
    <row r="901" spans="1:8" s="22" customFormat="1" x14ac:dyDescent="0.25">
      <c r="A901" s="2"/>
      <c r="D901" s="23"/>
      <c r="F901" s="22" t="s">
        <v>23</v>
      </c>
      <c r="H901" s="2"/>
    </row>
    <row r="902" spans="1:8" s="22" customFormat="1" x14ac:dyDescent="0.25">
      <c r="A902" s="2"/>
      <c r="D902" s="23"/>
      <c r="F902" s="22" t="s">
        <v>23</v>
      </c>
      <c r="H902" s="2"/>
    </row>
    <row r="903" spans="1:8" s="22" customFormat="1" x14ac:dyDescent="0.25">
      <c r="A903" s="2"/>
      <c r="D903" s="23"/>
      <c r="F903" s="22" t="s">
        <v>23</v>
      </c>
      <c r="H903" s="2"/>
    </row>
    <row r="904" spans="1:8" s="22" customFormat="1" x14ac:dyDescent="0.25">
      <c r="A904" s="2"/>
      <c r="D904" s="23"/>
      <c r="F904" s="22" t="s">
        <v>23</v>
      </c>
      <c r="H904" s="2"/>
    </row>
    <row r="905" spans="1:8" s="22" customFormat="1" x14ac:dyDescent="0.25">
      <c r="A905" s="2"/>
      <c r="D905" s="23"/>
      <c r="F905" s="22" t="s">
        <v>23</v>
      </c>
      <c r="H905" s="2"/>
    </row>
    <row r="906" spans="1:8" s="22" customFormat="1" x14ac:dyDescent="0.25">
      <c r="A906" s="2"/>
      <c r="D906" s="23"/>
      <c r="F906" s="22" t="s">
        <v>23</v>
      </c>
      <c r="H906" s="2"/>
    </row>
    <row r="907" spans="1:8" s="22" customFormat="1" x14ac:dyDescent="0.25">
      <c r="A907" s="2"/>
      <c r="D907" s="23"/>
      <c r="F907" s="22" t="s">
        <v>23</v>
      </c>
      <c r="H907" s="2"/>
    </row>
    <row r="908" spans="1:8" s="22" customFormat="1" x14ac:dyDescent="0.25">
      <c r="A908" s="2"/>
      <c r="D908" s="23"/>
      <c r="F908" s="22" t="s">
        <v>23</v>
      </c>
      <c r="H908" s="2"/>
    </row>
    <row r="909" spans="1:8" s="22" customFormat="1" x14ac:dyDescent="0.25">
      <c r="A909" s="2"/>
      <c r="D909" s="23"/>
      <c r="F909" s="22" t="s">
        <v>23</v>
      </c>
      <c r="H909" s="2"/>
    </row>
    <row r="910" spans="1:8" s="22" customFormat="1" x14ac:dyDescent="0.25">
      <c r="A910" s="2"/>
      <c r="D910" s="23"/>
      <c r="F910" s="22" t="s">
        <v>23</v>
      </c>
      <c r="H910" s="2"/>
    </row>
    <row r="911" spans="1:8" s="22" customFormat="1" x14ac:dyDescent="0.25">
      <c r="A911" s="2"/>
      <c r="D911" s="23"/>
      <c r="F911" s="22" t="s">
        <v>23</v>
      </c>
      <c r="H911" s="2"/>
    </row>
    <row r="912" spans="1:8" s="22" customFormat="1" x14ac:dyDescent="0.25">
      <c r="A912" s="2"/>
      <c r="D912" s="23"/>
      <c r="F912" s="22" t="s">
        <v>23</v>
      </c>
      <c r="H912" s="2"/>
    </row>
    <row r="913" spans="1:8" s="22" customFormat="1" x14ac:dyDescent="0.25">
      <c r="A913" s="2"/>
      <c r="D913" s="23"/>
      <c r="F913" s="22" t="s">
        <v>23</v>
      </c>
      <c r="H913" s="2"/>
    </row>
    <row r="914" spans="1:8" s="22" customFormat="1" x14ac:dyDescent="0.25">
      <c r="A914" s="2"/>
      <c r="D914" s="23"/>
      <c r="F914" s="22" t="s">
        <v>23</v>
      </c>
      <c r="H914" s="2"/>
    </row>
    <row r="915" spans="1:8" s="22" customFormat="1" x14ac:dyDescent="0.25">
      <c r="A915" s="2"/>
      <c r="D915" s="23"/>
      <c r="F915" s="22" t="s">
        <v>23</v>
      </c>
      <c r="H915" s="2"/>
    </row>
    <row r="916" spans="1:8" s="22" customFormat="1" x14ac:dyDescent="0.25">
      <c r="A916" s="2"/>
      <c r="D916" s="23"/>
      <c r="F916" s="22" t="s">
        <v>23</v>
      </c>
      <c r="H916" s="2"/>
    </row>
    <row r="917" spans="1:8" s="22" customFormat="1" x14ac:dyDescent="0.25">
      <c r="A917" s="2"/>
      <c r="D917" s="23"/>
      <c r="F917" s="22" t="s">
        <v>23</v>
      </c>
      <c r="H917" s="2"/>
    </row>
    <row r="918" spans="1:8" s="22" customFormat="1" x14ac:dyDescent="0.25">
      <c r="A918" s="2"/>
      <c r="D918" s="23"/>
      <c r="F918" s="22" t="s">
        <v>23</v>
      </c>
      <c r="H918" s="2"/>
    </row>
    <row r="919" spans="1:8" s="22" customFormat="1" x14ac:dyDescent="0.25">
      <c r="A919" s="2"/>
      <c r="D919" s="23"/>
      <c r="F919" s="22" t="s">
        <v>23</v>
      </c>
      <c r="H919" s="2"/>
    </row>
    <row r="920" spans="1:8" s="22" customFormat="1" x14ac:dyDescent="0.25">
      <c r="A920" s="2"/>
      <c r="D920" s="23"/>
      <c r="F920" s="22" t="s">
        <v>23</v>
      </c>
      <c r="H920" s="2"/>
    </row>
    <row r="921" spans="1:8" s="22" customFormat="1" x14ac:dyDescent="0.25">
      <c r="A921" s="2"/>
      <c r="D921" s="23"/>
      <c r="F921" s="22" t="s">
        <v>23</v>
      </c>
      <c r="H921" s="2"/>
    </row>
    <row r="922" spans="1:8" s="22" customFormat="1" x14ac:dyDescent="0.25">
      <c r="A922" s="2"/>
      <c r="D922" s="23"/>
      <c r="F922" s="22" t="s">
        <v>23</v>
      </c>
      <c r="H922" s="2"/>
    </row>
    <row r="923" spans="1:8" s="22" customFormat="1" x14ac:dyDescent="0.25">
      <c r="A923" s="2"/>
      <c r="D923" s="23"/>
      <c r="F923" s="22" t="s">
        <v>23</v>
      </c>
      <c r="H923" s="2"/>
    </row>
    <row r="924" spans="1:8" s="22" customFormat="1" x14ac:dyDescent="0.25">
      <c r="A924" s="2"/>
      <c r="D924" s="23"/>
      <c r="F924" s="22" t="s">
        <v>23</v>
      </c>
      <c r="H924" s="2"/>
    </row>
    <row r="925" spans="1:8" s="22" customFormat="1" x14ac:dyDescent="0.25">
      <c r="A925" s="2"/>
      <c r="D925" s="23"/>
      <c r="F925" s="22" t="s">
        <v>23</v>
      </c>
      <c r="H925" s="2"/>
    </row>
    <row r="926" spans="1:8" s="22" customFormat="1" x14ac:dyDescent="0.25">
      <c r="A926" s="2"/>
      <c r="D926" s="23"/>
      <c r="F926" s="22" t="s">
        <v>23</v>
      </c>
      <c r="H926" s="2"/>
    </row>
    <row r="927" spans="1:8" s="22" customFormat="1" x14ac:dyDescent="0.25">
      <c r="A927" s="2"/>
      <c r="D927" s="23"/>
      <c r="F927" s="22" t="s">
        <v>23</v>
      </c>
      <c r="H927" s="2"/>
    </row>
    <row r="928" spans="1:8" s="22" customFormat="1" x14ac:dyDescent="0.25">
      <c r="A928" s="2"/>
      <c r="D928" s="23"/>
      <c r="F928" s="22" t="s">
        <v>23</v>
      </c>
      <c r="H928" s="2"/>
    </row>
    <row r="929" spans="1:8" s="22" customFormat="1" x14ac:dyDescent="0.25">
      <c r="A929" s="2"/>
      <c r="D929" s="23"/>
      <c r="F929" s="22" t="s">
        <v>23</v>
      </c>
      <c r="H929" s="2"/>
    </row>
    <row r="930" spans="1:8" s="22" customFormat="1" x14ac:dyDescent="0.25">
      <c r="A930" s="2"/>
      <c r="D930" s="23"/>
      <c r="F930" s="22" t="s">
        <v>23</v>
      </c>
      <c r="H930" s="2"/>
    </row>
    <row r="931" spans="1:8" s="22" customFormat="1" x14ac:dyDescent="0.25">
      <c r="A931" s="2"/>
      <c r="D931" s="23"/>
      <c r="F931" s="22" t="s">
        <v>23</v>
      </c>
      <c r="H931" s="2"/>
    </row>
    <row r="932" spans="1:8" s="22" customFormat="1" x14ac:dyDescent="0.25">
      <c r="A932" s="2"/>
      <c r="D932" s="23"/>
      <c r="F932" s="22" t="s">
        <v>23</v>
      </c>
      <c r="H932" s="2"/>
    </row>
    <row r="933" spans="1:8" s="22" customFormat="1" x14ac:dyDescent="0.25">
      <c r="A933" s="2"/>
      <c r="D933" s="23"/>
      <c r="F933" s="22" t="s">
        <v>23</v>
      </c>
      <c r="H933" s="2"/>
    </row>
    <row r="934" spans="1:8" s="22" customFormat="1" x14ac:dyDescent="0.25">
      <c r="A934" s="2"/>
      <c r="D934" s="23"/>
      <c r="F934" s="22" t="s">
        <v>23</v>
      </c>
      <c r="H934" s="2"/>
    </row>
    <row r="935" spans="1:8" s="22" customFormat="1" x14ac:dyDescent="0.25">
      <c r="A935" s="2"/>
      <c r="D935" s="23"/>
      <c r="F935" s="22" t="s">
        <v>23</v>
      </c>
      <c r="H935" s="2"/>
    </row>
    <row r="936" spans="1:8" s="22" customFormat="1" x14ac:dyDescent="0.25">
      <c r="A936" s="2"/>
      <c r="D936" s="23"/>
      <c r="F936" s="22" t="s">
        <v>23</v>
      </c>
      <c r="H936" s="2"/>
    </row>
    <row r="937" spans="1:8" s="22" customFormat="1" x14ac:dyDescent="0.25">
      <c r="A937" s="2"/>
      <c r="D937" s="23"/>
      <c r="F937" s="22" t="s">
        <v>23</v>
      </c>
      <c r="H937" s="2"/>
    </row>
    <row r="938" spans="1:8" s="22" customFormat="1" x14ac:dyDescent="0.25">
      <c r="A938" s="2"/>
      <c r="D938" s="23"/>
      <c r="F938" s="22" t="s">
        <v>23</v>
      </c>
      <c r="H938" s="2"/>
    </row>
    <row r="939" spans="1:8" s="22" customFormat="1" x14ac:dyDescent="0.25">
      <c r="A939" s="2"/>
      <c r="D939" s="23"/>
      <c r="F939" s="22" t="s">
        <v>23</v>
      </c>
      <c r="H939" s="2"/>
    </row>
    <row r="940" spans="1:8" s="22" customFormat="1" x14ac:dyDescent="0.25">
      <c r="A940" s="2"/>
      <c r="D940" s="23"/>
      <c r="F940" s="22" t="s">
        <v>23</v>
      </c>
      <c r="H940" s="2"/>
    </row>
    <row r="941" spans="1:8" s="22" customFormat="1" x14ac:dyDescent="0.25">
      <c r="A941" s="2"/>
      <c r="D941" s="23"/>
      <c r="F941" s="22" t="s">
        <v>23</v>
      </c>
      <c r="H941" s="2"/>
    </row>
    <row r="942" spans="1:8" s="22" customFormat="1" x14ac:dyDescent="0.25">
      <c r="A942" s="2"/>
      <c r="D942" s="23"/>
      <c r="F942" s="22" t="s">
        <v>23</v>
      </c>
      <c r="H942" s="2"/>
    </row>
    <row r="943" spans="1:8" s="22" customFormat="1" x14ac:dyDescent="0.25">
      <c r="A943" s="2"/>
      <c r="D943" s="23"/>
      <c r="F943" s="22" t="s">
        <v>23</v>
      </c>
      <c r="H943" s="2"/>
    </row>
    <row r="944" spans="1:8" s="22" customFormat="1" x14ac:dyDescent="0.25">
      <c r="A944" s="2"/>
      <c r="D944" s="23"/>
      <c r="F944" s="22" t="s">
        <v>23</v>
      </c>
      <c r="H944" s="2"/>
    </row>
    <row r="945" spans="1:8" s="22" customFormat="1" x14ac:dyDescent="0.25">
      <c r="A945" s="2"/>
      <c r="D945" s="23"/>
      <c r="F945" s="22" t="s">
        <v>23</v>
      </c>
      <c r="H945" s="2"/>
    </row>
    <row r="946" spans="1:8" s="22" customFormat="1" x14ac:dyDescent="0.25">
      <c r="A946" s="2"/>
      <c r="D946" s="23"/>
      <c r="F946" s="22" t="s">
        <v>23</v>
      </c>
      <c r="H946" s="2"/>
    </row>
    <row r="947" spans="1:8" s="22" customFormat="1" x14ac:dyDescent="0.25">
      <c r="A947" s="2"/>
      <c r="D947" s="23"/>
      <c r="F947" s="22" t="s">
        <v>23</v>
      </c>
      <c r="H947" s="2"/>
    </row>
    <row r="948" spans="1:8" s="22" customFormat="1" x14ac:dyDescent="0.25">
      <c r="A948" s="2"/>
      <c r="D948" s="23"/>
      <c r="F948" s="22" t="s">
        <v>23</v>
      </c>
      <c r="H948" s="2"/>
    </row>
    <row r="949" spans="1:8" s="22" customFormat="1" x14ac:dyDescent="0.25">
      <c r="A949" s="2"/>
      <c r="D949" s="23"/>
      <c r="F949" s="22" t="s">
        <v>23</v>
      </c>
      <c r="H949" s="2"/>
    </row>
    <row r="950" spans="1:8" s="22" customFormat="1" x14ac:dyDescent="0.25">
      <c r="A950" s="2"/>
      <c r="D950" s="23"/>
      <c r="F950" s="22" t="s">
        <v>23</v>
      </c>
      <c r="H950" s="2"/>
    </row>
    <row r="951" spans="1:8" s="22" customFormat="1" x14ac:dyDescent="0.25">
      <c r="A951" s="2"/>
      <c r="D951" s="23"/>
      <c r="F951" s="22" t="s">
        <v>23</v>
      </c>
      <c r="H951" s="2"/>
    </row>
    <row r="952" spans="1:8" s="22" customFormat="1" x14ac:dyDescent="0.25">
      <c r="A952" s="2"/>
      <c r="D952" s="23"/>
      <c r="F952" s="22" t="s">
        <v>23</v>
      </c>
      <c r="H952" s="2"/>
    </row>
    <row r="953" spans="1:8" s="22" customFormat="1" x14ac:dyDescent="0.25">
      <c r="A953" s="2"/>
      <c r="D953" s="23"/>
      <c r="F953" s="22" t="s">
        <v>23</v>
      </c>
      <c r="H953" s="2"/>
    </row>
    <row r="954" spans="1:8" s="22" customFormat="1" x14ac:dyDescent="0.25">
      <c r="A954" s="2"/>
      <c r="D954" s="23"/>
      <c r="F954" s="22" t="s">
        <v>23</v>
      </c>
      <c r="H954" s="2"/>
    </row>
    <row r="955" spans="1:8" s="22" customFormat="1" x14ac:dyDescent="0.25">
      <c r="A955" s="2"/>
      <c r="D955" s="23"/>
      <c r="F955" s="22" t="s">
        <v>23</v>
      </c>
      <c r="H955" s="2"/>
    </row>
    <row r="956" spans="1:8" s="22" customFormat="1" x14ac:dyDescent="0.25">
      <c r="A956" s="2"/>
      <c r="D956" s="23"/>
      <c r="F956" s="22" t="s">
        <v>23</v>
      </c>
      <c r="H956" s="2"/>
    </row>
    <row r="957" spans="1:8" s="22" customFormat="1" x14ac:dyDescent="0.25">
      <c r="A957" s="2"/>
      <c r="D957" s="23"/>
      <c r="F957" s="22" t="s">
        <v>23</v>
      </c>
      <c r="H957" s="2"/>
    </row>
    <row r="958" spans="1:8" s="22" customFormat="1" x14ac:dyDescent="0.25">
      <c r="A958" s="2"/>
      <c r="D958" s="23"/>
      <c r="F958" s="22" t="s">
        <v>23</v>
      </c>
      <c r="H958" s="2"/>
    </row>
    <row r="959" spans="1:8" s="22" customFormat="1" x14ac:dyDescent="0.25">
      <c r="A959" s="2"/>
      <c r="D959" s="23"/>
      <c r="F959" s="22" t="s">
        <v>23</v>
      </c>
      <c r="H959" s="2"/>
    </row>
    <row r="960" spans="1:8" s="22" customFormat="1" x14ac:dyDescent="0.25">
      <c r="A960" s="2"/>
      <c r="D960" s="23"/>
      <c r="F960" s="22" t="s">
        <v>23</v>
      </c>
      <c r="H960" s="2"/>
    </row>
    <row r="961" spans="1:8" s="22" customFormat="1" x14ac:dyDescent="0.25">
      <c r="A961" s="2"/>
      <c r="D961" s="23"/>
      <c r="F961" s="22" t="s">
        <v>23</v>
      </c>
      <c r="H961" s="2"/>
    </row>
    <row r="962" spans="1:8" s="22" customFormat="1" x14ac:dyDescent="0.25">
      <c r="A962" s="2"/>
      <c r="D962" s="23"/>
      <c r="F962" s="22" t="s">
        <v>23</v>
      </c>
      <c r="H962" s="2"/>
    </row>
    <row r="963" spans="1:8" s="22" customFormat="1" x14ac:dyDescent="0.25">
      <c r="A963" s="2"/>
      <c r="D963" s="23"/>
      <c r="F963" s="22" t="s">
        <v>23</v>
      </c>
      <c r="H963" s="2"/>
    </row>
    <row r="964" spans="1:8" s="22" customFormat="1" x14ac:dyDescent="0.25">
      <c r="A964" s="2"/>
      <c r="D964" s="23"/>
      <c r="F964" s="22" t="s">
        <v>23</v>
      </c>
      <c r="H964" s="2"/>
    </row>
    <row r="965" spans="1:8" s="22" customFormat="1" x14ac:dyDescent="0.25">
      <c r="A965" s="2"/>
      <c r="D965" s="23"/>
      <c r="F965" s="22" t="s">
        <v>23</v>
      </c>
      <c r="H965" s="2"/>
    </row>
    <row r="966" spans="1:8" s="22" customFormat="1" x14ac:dyDescent="0.25">
      <c r="A966" s="2"/>
      <c r="D966" s="23"/>
      <c r="F966" s="22" t="s">
        <v>23</v>
      </c>
      <c r="H966" s="2"/>
    </row>
    <row r="967" spans="1:8" s="22" customFormat="1" x14ac:dyDescent="0.25">
      <c r="A967" s="2"/>
      <c r="D967" s="23"/>
      <c r="F967" s="22" t="s">
        <v>23</v>
      </c>
      <c r="H967" s="2"/>
    </row>
    <row r="968" spans="1:8" s="22" customFormat="1" x14ac:dyDescent="0.25">
      <c r="A968" s="2"/>
      <c r="D968" s="23"/>
      <c r="F968" s="22" t="s">
        <v>23</v>
      </c>
      <c r="H968" s="2"/>
    </row>
    <row r="969" spans="1:8" s="22" customFormat="1" x14ac:dyDescent="0.25">
      <c r="A969" s="2"/>
      <c r="D969" s="23"/>
      <c r="F969" s="22" t="s">
        <v>23</v>
      </c>
      <c r="H969" s="2"/>
    </row>
    <row r="970" spans="1:8" s="22" customFormat="1" x14ac:dyDescent="0.25">
      <c r="A970" s="2"/>
      <c r="D970" s="23"/>
      <c r="F970" s="22" t="s">
        <v>23</v>
      </c>
      <c r="H970" s="2"/>
    </row>
    <row r="971" spans="1:8" s="22" customFormat="1" x14ac:dyDescent="0.25">
      <c r="A971" s="2"/>
      <c r="D971" s="23"/>
      <c r="F971" s="22" t="s">
        <v>23</v>
      </c>
      <c r="H971" s="2"/>
    </row>
    <row r="972" spans="1:8" s="22" customFormat="1" x14ac:dyDescent="0.25">
      <c r="A972" s="2"/>
      <c r="D972" s="23"/>
      <c r="F972" s="22" t="s">
        <v>23</v>
      </c>
      <c r="H972" s="2"/>
    </row>
    <row r="973" spans="1:8" s="22" customFormat="1" x14ac:dyDescent="0.25">
      <c r="A973" s="2"/>
      <c r="D973" s="23"/>
      <c r="F973" s="22" t="s">
        <v>23</v>
      </c>
      <c r="H973" s="2"/>
    </row>
    <row r="974" spans="1:8" s="22" customFormat="1" x14ac:dyDescent="0.25">
      <c r="A974" s="2"/>
      <c r="D974" s="23"/>
      <c r="F974" s="22" t="s">
        <v>23</v>
      </c>
      <c r="H974" s="2"/>
    </row>
    <row r="975" spans="1:8" s="22" customFormat="1" x14ac:dyDescent="0.25">
      <c r="A975" s="2"/>
      <c r="D975" s="23"/>
      <c r="F975" s="22" t="s">
        <v>23</v>
      </c>
      <c r="H975" s="2"/>
    </row>
    <row r="976" spans="1:8" s="22" customFormat="1" x14ac:dyDescent="0.25">
      <c r="A976" s="2"/>
      <c r="D976" s="23"/>
      <c r="F976" s="22" t="s">
        <v>23</v>
      </c>
      <c r="H976" s="2"/>
    </row>
    <row r="977" spans="1:8" s="22" customFormat="1" x14ac:dyDescent="0.25">
      <c r="A977" s="2"/>
      <c r="D977" s="23"/>
      <c r="F977" s="22" t="s">
        <v>23</v>
      </c>
      <c r="H977" s="2"/>
    </row>
    <row r="978" spans="1:8" s="22" customFormat="1" x14ac:dyDescent="0.25">
      <c r="A978" s="2"/>
      <c r="D978" s="23"/>
      <c r="F978" s="22" t="s">
        <v>23</v>
      </c>
      <c r="H978" s="2"/>
    </row>
    <row r="979" spans="1:8" s="22" customFormat="1" x14ac:dyDescent="0.25">
      <c r="A979" s="2"/>
      <c r="D979" s="23"/>
      <c r="F979" s="22" t="s">
        <v>23</v>
      </c>
      <c r="H979" s="2"/>
    </row>
    <row r="980" spans="1:8" s="22" customFormat="1" x14ac:dyDescent="0.25">
      <c r="A980" s="2"/>
      <c r="D980" s="23"/>
      <c r="F980" s="22" t="s">
        <v>23</v>
      </c>
      <c r="H980" s="2"/>
    </row>
    <row r="981" spans="1:8" s="22" customFormat="1" x14ac:dyDescent="0.25">
      <c r="A981" s="2"/>
      <c r="D981" s="23"/>
      <c r="F981" s="22" t="s">
        <v>23</v>
      </c>
      <c r="H981" s="2"/>
    </row>
    <row r="982" spans="1:8" s="22" customFormat="1" x14ac:dyDescent="0.25">
      <c r="A982" s="2"/>
      <c r="D982" s="23"/>
      <c r="F982" s="22" t="s">
        <v>23</v>
      </c>
      <c r="H982" s="2"/>
    </row>
    <row r="983" spans="1:8" s="22" customFormat="1" x14ac:dyDescent="0.25">
      <c r="A983" s="2"/>
      <c r="D983" s="23"/>
      <c r="F983" s="22" t="s">
        <v>23</v>
      </c>
      <c r="H983" s="2"/>
    </row>
    <row r="984" spans="1:8" s="22" customFormat="1" x14ac:dyDescent="0.25">
      <c r="A984" s="2"/>
      <c r="D984" s="23"/>
      <c r="F984" s="22" t="s">
        <v>23</v>
      </c>
      <c r="H984" s="2"/>
    </row>
    <row r="985" spans="1:8" s="22" customFormat="1" x14ac:dyDescent="0.25">
      <c r="A985" s="2"/>
      <c r="D985" s="23"/>
      <c r="F985" s="22" t="s">
        <v>23</v>
      </c>
      <c r="H985" s="2"/>
    </row>
    <row r="986" spans="1:8" s="22" customFormat="1" x14ac:dyDescent="0.25">
      <c r="A986" s="2"/>
      <c r="D986" s="23"/>
      <c r="F986" s="22" t="s">
        <v>23</v>
      </c>
      <c r="H986" s="2"/>
    </row>
    <row r="987" spans="1:8" s="22" customFormat="1" x14ac:dyDescent="0.25">
      <c r="A987" s="2"/>
      <c r="D987" s="23"/>
      <c r="F987" s="22" t="s">
        <v>23</v>
      </c>
      <c r="H987" s="2"/>
    </row>
    <row r="988" spans="1:8" s="22" customFormat="1" x14ac:dyDescent="0.25">
      <c r="A988" s="2"/>
      <c r="D988" s="23"/>
      <c r="F988" s="22" t="s">
        <v>23</v>
      </c>
      <c r="H988" s="2"/>
    </row>
    <row r="989" spans="1:8" s="22" customFormat="1" x14ac:dyDescent="0.25">
      <c r="A989" s="2"/>
      <c r="D989" s="23"/>
      <c r="F989" s="22" t="s">
        <v>23</v>
      </c>
      <c r="H989" s="2"/>
    </row>
    <row r="990" spans="1:8" s="22" customFormat="1" x14ac:dyDescent="0.25">
      <c r="A990" s="2"/>
      <c r="D990" s="23"/>
      <c r="F990" s="22" t="s">
        <v>23</v>
      </c>
      <c r="H990" s="2"/>
    </row>
    <row r="991" spans="1:8" s="22" customFormat="1" x14ac:dyDescent="0.25">
      <c r="A991" s="2"/>
      <c r="D991" s="23"/>
      <c r="F991" s="22" t="s">
        <v>23</v>
      </c>
      <c r="H991" s="2"/>
    </row>
    <row r="992" spans="1:8" s="22" customFormat="1" x14ac:dyDescent="0.25">
      <c r="A992" s="2"/>
      <c r="D992" s="23"/>
      <c r="F992" s="22" t="s">
        <v>23</v>
      </c>
      <c r="H992" s="2"/>
    </row>
    <row r="993" spans="1:8" s="22" customFormat="1" x14ac:dyDescent="0.25">
      <c r="A993" s="2"/>
      <c r="D993" s="23"/>
      <c r="F993" s="22" t="s">
        <v>23</v>
      </c>
      <c r="H993" s="2"/>
    </row>
    <row r="994" spans="1:8" s="22" customFormat="1" x14ac:dyDescent="0.25">
      <c r="A994" s="2"/>
      <c r="D994" s="23"/>
      <c r="F994" s="22" t="s">
        <v>23</v>
      </c>
      <c r="H994" s="2"/>
    </row>
    <row r="995" spans="1:8" s="22" customFormat="1" x14ac:dyDescent="0.25">
      <c r="A995" s="2"/>
      <c r="D995" s="23"/>
      <c r="F995" s="22" t="s">
        <v>23</v>
      </c>
      <c r="H995" s="2"/>
    </row>
    <row r="996" spans="1:8" s="22" customFormat="1" x14ac:dyDescent="0.25">
      <c r="A996" s="2"/>
      <c r="D996" s="23"/>
      <c r="F996" s="22" t="s">
        <v>23</v>
      </c>
      <c r="H996" s="2"/>
    </row>
    <row r="997" spans="1:8" s="22" customFormat="1" x14ac:dyDescent="0.25">
      <c r="A997" s="2"/>
      <c r="D997" s="23"/>
      <c r="F997" s="22" t="s">
        <v>23</v>
      </c>
      <c r="H997" s="2"/>
    </row>
    <row r="998" spans="1:8" s="22" customFormat="1" x14ac:dyDescent="0.25">
      <c r="A998" s="2"/>
      <c r="D998" s="23"/>
      <c r="F998" s="22" t="s">
        <v>23</v>
      </c>
      <c r="H998" s="2"/>
    </row>
    <row r="999" spans="1:8" s="22" customFormat="1" x14ac:dyDescent="0.25">
      <c r="A999" s="2"/>
      <c r="D999" s="23"/>
      <c r="F999" s="22" t="s">
        <v>23</v>
      </c>
      <c r="H999" s="2"/>
    </row>
    <row r="1000" spans="1:8" s="22" customFormat="1" x14ac:dyDescent="0.25">
      <c r="A1000" s="2"/>
      <c r="D1000" s="23"/>
      <c r="F1000" s="22" t="s">
        <v>23</v>
      </c>
      <c r="H1000" s="2"/>
    </row>
    <row r="1001" spans="1:8" s="22" customFormat="1" x14ac:dyDescent="0.25">
      <c r="A1001" s="2"/>
      <c r="D1001" s="23"/>
      <c r="F1001" s="22" t="s">
        <v>23</v>
      </c>
      <c r="H1001" s="2"/>
    </row>
    <row r="1002" spans="1:8" s="22" customFormat="1" x14ac:dyDescent="0.25">
      <c r="A1002" s="2"/>
      <c r="D1002" s="23"/>
      <c r="F1002" s="22" t="s">
        <v>23</v>
      </c>
      <c r="H1002" s="2"/>
    </row>
    <row r="1003" spans="1:8" s="22" customFormat="1" x14ac:dyDescent="0.25">
      <c r="A1003" s="2"/>
      <c r="D1003" s="23"/>
      <c r="F1003" s="22" t="s">
        <v>23</v>
      </c>
      <c r="H1003" s="2"/>
    </row>
    <row r="1004" spans="1:8" s="22" customFormat="1" x14ac:dyDescent="0.25">
      <c r="A1004" s="2"/>
      <c r="D1004" s="23"/>
      <c r="F1004" s="22" t="s">
        <v>23</v>
      </c>
      <c r="H1004" s="2"/>
    </row>
    <row r="1005" spans="1:8" s="22" customFormat="1" x14ac:dyDescent="0.25">
      <c r="A1005" s="2"/>
      <c r="D1005" s="23"/>
      <c r="F1005" s="22" t="s">
        <v>23</v>
      </c>
      <c r="H1005" s="2"/>
    </row>
    <row r="1006" spans="1:8" s="22" customFormat="1" x14ac:dyDescent="0.25">
      <c r="A1006" s="2"/>
      <c r="D1006" s="23"/>
      <c r="F1006" s="22" t="s">
        <v>23</v>
      </c>
      <c r="H1006" s="2"/>
    </row>
    <row r="1007" spans="1:8" s="22" customFormat="1" x14ac:dyDescent="0.25">
      <c r="A1007" s="2"/>
      <c r="D1007" s="23"/>
      <c r="F1007" s="22" t="s">
        <v>23</v>
      </c>
      <c r="H1007" s="2"/>
    </row>
    <row r="1008" spans="1:8" s="22" customFormat="1" x14ac:dyDescent="0.25">
      <c r="A1008" s="2"/>
      <c r="D1008" s="23"/>
      <c r="F1008" s="22" t="s">
        <v>23</v>
      </c>
      <c r="H1008" s="2"/>
    </row>
    <row r="1009" spans="1:8" s="22" customFormat="1" x14ac:dyDescent="0.25">
      <c r="A1009" s="2"/>
      <c r="D1009" s="23"/>
      <c r="F1009" s="22" t="s">
        <v>23</v>
      </c>
      <c r="H1009" s="2"/>
    </row>
    <row r="1010" spans="1:8" s="22" customFormat="1" x14ac:dyDescent="0.25">
      <c r="A1010" s="2"/>
      <c r="D1010" s="23"/>
      <c r="F1010" s="22" t="s">
        <v>23</v>
      </c>
      <c r="H1010" s="2"/>
    </row>
    <row r="1011" spans="1:8" s="22" customFormat="1" x14ac:dyDescent="0.25">
      <c r="A1011" s="2"/>
      <c r="D1011" s="23"/>
      <c r="F1011" s="22" t="s">
        <v>23</v>
      </c>
      <c r="H1011" s="2"/>
    </row>
    <row r="1012" spans="1:8" s="22" customFormat="1" x14ac:dyDescent="0.25">
      <c r="A1012" s="2"/>
      <c r="D1012" s="23"/>
      <c r="F1012" s="22" t="s">
        <v>23</v>
      </c>
      <c r="H1012" s="2"/>
    </row>
    <row r="1013" spans="1:8" s="22" customFormat="1" x14ac:dyDescent="0.25">
      <c r="A1013" s="2"/>
      <c r="D1013" s="23"/>
      <c r="F1013" s="22" t="s">
        <v>23</v>
      </c>
      <c r="H1013" s="2"/>
    </row>
    <row r="1014" spans="1:8" s="22" customFormat="1" x14ac:dyDescent="0.25">
      <c r="A1014" s="2"/>
      <c r="D1014" s="23"/>
      <c r="F1014" s="22" t="s">
        <v>23</v>
      </c>
      <c r="H1014" s="2"/>
    </row>
    <row r="1015" spans="1:8" s="22" customFormat="1" x14ac:dyDescent="0.25">
      <c r="A1015" s="2"/>
      <c r="D1015" s="23"/>
      <c r="F1015" s="22" t="s">
        <v>23</v>
      </c>
      <c r="H1015" s="2"/>
    </row>
    <row r="1016" spans="1:8" s="22" customFormat="1" x14ac:dyDescent="0.25">
      <c r="A1016" s="2"/>
      <c r="D1016" s="23"/>
      <c r="F1016" s="22" t="s">
        <v>23</v>
      </c>
      <c r="H1016" s="2"/>
    </row>
    <row r="1017" spans="1:8" s="22" customFormat="1" x14ac:dyDescent="0.25">
      <c r="A1017" s="2"/>
      <c r="D1017" s="23"/>
      <c r="F1017" s="22" t="s">
        <v>23</v>
      </c>
      <c r="H1017" s="2"/>
    </row>
    <row r="1018" spans="1:8" s="22" customFormat="1" x14ac:dyDescent="0.25">
      <c r="A1018" s="2"/>
      <c r="D1018" s="23"/>
      <c r="F1018" s="22" t="s">
        <v>23</v>
      </c>
      <c r="H1018" s="2"/>
    </row>
    <row r="1019" spans="1:8" s="22" customFormat="1" x14ac:dyDescent="0.25">
      <c r="A1019" s="2"/>
      <c r="D1019" s="23"/>
      <c r="F1019" s="22" t="s">
        <v>23</v>
      </c>
      <c r="H1019" s="2"/>
    </row>
    <row r="1020" spans="1:8" s="22" customFormat="1" x14ac:dyDescent="0.25">
      <c r="A1020" s="2"/>
      <c r="D1020" s="23"/>
      <c r="F1020" s="22" t="s">
        <v>23</v>
      </c>
      <c r="H1020" s="2"/>
    </row>
    <row r="1021" spans="1:8" s="22" customFormat="1" x14ac:dyDescent="0.25">
      <c r="A1021" s="2"/>
      <c r="D1021" s="23"/>
      <c r="F1021" s="22" t="s">
        <v>23</v>
      </c>
      <c r="H1021" s="2"/>
    </row>
    <row r="1022" spans="1:8" s="22" customFormat="1" x14ac:dyDescent="0.25">
      <c r="A1022" s="2"/>
      <c r="D1022" s="23"/>
      <c r="F1022" s="22" t="s">
        <v>23</v>
      </c>
      <c r="H1022" s="2"/>
    </row>
    <row r="1023" spans="1:8" s="22" customFormat="1" x14ac:dyDescent="0.25">
      <c r="A1023" s="2"/>
      <c r="D1023" s="23"/>
      <c r="F1023" s="22" t="s">
        <v>23</v>
      </c>
      <c r="H1023" s="2"/>
    </row>
    <row r="1024" spans="1:8" s="22" customFormat="1" x14ac:dyDescent="0.25">
      <c r="A1024" s="2"/>
      <c r="D1024" s="23"/>
      <c r="F1024" s="22" t="s">
        <v>23</v>
      </c>
      <c r="H1024" s="2"/>
    </row>
    <row r="1025" spans="1:8" s="22" customFormat="1" x14ac:dyDescent="0.25">
      <c r="A1025" s="2"/>
      <c r="D1025" s="23"/>
      <c r="F1025" s="22" t="s">
        <v>23</v>
      </c>
      <c r="H1025" s="2"/>
    </row>
    <row r="1026" spans="1:8" s="22" customFormat="1" x14ac:dyDescent="0.25">
      <c r="A1026" s="2"/>
      <c r="D1026" s="23"/>
      <c r="F1026" s="22" t="s">
        <v>23</v>
      </c>
      <c r="H1026" s="2"/>
    </row>
    <row r="1027" spans="1:8" s="22" customFormat="1" x14ac:dyDescent="0.25">
      <c r="A1027" s="2"/>
      <c r="D1027" s="23"/>
      <c r="F1027" s="22" t="s">
        <v>23</v>
      </c>
      <c r="H1027" s="2"/>
    </row>
    <row r="1028" spans="1:8" s="22" customFormat="1" x14ac:dyDescent="0.25">
      <c r="A1028" s="2"/>
      <c r="D1028" s="23"/>
      <c r="F1028" s="22" t="s">
        <v>23</v>
      </c>
      <c r="H1028" s="2"/>
    </row>
    <row r="1029" spans="1:8" s="22" customFormat="1" x14ac:dyDescent="0.25">
      <c r="A1029" s="2"/>
      <c r="D1029" s="23"/>
      <c r="F1029" s="22" t="s">
        <v>23</v>
      </c>
      <c r="H1029" s="2"/>
    </row>
    <row r="1030" spans="1:8" s="22" customFormat="1" x14ac:dyDescent="0.25">
      <c r="A1030" s="2"/>
      <c r="D1030" s="23"/>
      <c r="F1030" s="22" t="s">
        <v>23</v>
      </c>
      <c r="H1030" s="2"/>
    </row>
    <row r="1031" spans="1:8" s="22" customFormat="1" x14ac:dyDescent="0.25">
      <c r="A1031" s="2"/>
      <c r="D1031" s="23"/>
      <c r="F1031" s="22" t="s">
        <v>23</v>
      </c>
      <c r="H1031" s="2"/>
    </row>
    <row r="1032" spans="1:8" s="22" customFormat="1" x14ac:dyDescent="0.25">
      <c r="A1032" s="2"/>
      <c r="D1032" s="23"/>
      <c r="F1032" s="22" t="s">
        <v>23</v>
      </c>
      <c r="H1032" s="2"/>
    </row>
    <row r="1033" spans="1:8" s="22" customFormat="1" x14ac:dyDescent="0.25">
      <c r="A1033" s="2"/>
      <c r="D1033" s="23"/>
      <c r="F1033" s="22" t="s">
        <v>23</v>
      </c>
      <c r="H1033" s="2"/>
    </row>
    <row r="1034" spans="1:8" s="22" customFormat="1" x14ac:dyDescent="0.25">
      <c r="A1034" s="2"/>
      <c r="D1034" s="23"/>
      <c r="F1034" s="22" t="s">
        <v>23</v>
      </c>
      <c r="H1034" s="2"/>
    </row>
    <row r="1035" spans="1:8" s="22" customFormat="1" x14ac:dyDescent="0.25">
      <c r="A1035" s="2"/>
      <c r="D1035" s="23"/>
      <c r="F1035" s="22" t="s">
        <v>23</v>
      </c>
      <c r="H1035" s="2"/>
    </row>
    <row r="1036" spans="1:8" s="22" customFormat="1" x14ac:dyDescent="0.25">
      <c r="A1036" s="2"/>
      <c r="D1036" s="23"/>
      <c r="F1036" s="22" t="s">
        <v>23</v>
      </c>
      <c r="H1036" s="2"/>
    </row>
    <row r="1037" spans="1:8" s="22" customFormat="1" x14ac:dyDescent="0.25">
      <c r="A1037" s="2"/>
      <c r="D1037" s="23"/>
      <c r="F1037" s="22" t="s">
        <v>23</v>
      </c>
      <c r="H1037" s="2"/>
    </row>
  </sheetData>
  <autoFilter ref="A2:I2" xr:uid="{A1EE0E63-5D62-4BBD-AB37-4649D0068E74}"/>
  <mergeCells count="16">
    <mergeCell ref="A82:J82"/>
    <mergeCell ref="A83:J83"/>
    <mergeCell ref="A84:J84"/>
    <mergeCell ref="A85:I85"/>
    <mergeCell ref="A70:B70"/>
    <mergeCell ref="C70:D70"/>
    <mergeCell ref="E70:F70"/>
    <mergeCell ref="G73:I73"/>
    <mergeCell ref="G74:I74"/>
    <mergeCell ref="A81:J81"/>
    <mergeCell ref="A1:J1"/>
    <mergeCell ref="A52:J52"/>
    <mergeCell ref="A66:J66"/>
    <mergeCell ref="A69:B69"/>
    <mergeCell ref="C69:D69"/>
    <mergeCell ref="E69:F69"/>
  </mergeCells>
  <conditionalFormatting sqref="A1 A2:I2 A3:C51 A113:I1048576 A52 A53:C64">
    <cfRule type="cellIs" dxfId="0" priority="1" operator="equal">
      <formula>"-"</formula>
    </cfRule>
  </conditionalFormatting>
  <dataValidations count="6">
    <dataValidation type="custom" errorStyle="warning" allowBlank="1" showInputMessage="1" showErrorMessage="1" errorTitle="MÜKERRER KAYIT" error="GİRMİŞ OLDUĞUNUZ KİŞİNİN DAHA ÖNCEDEN KAYDI BULUNMAKTADIR." promptTitle="KAYIT" prompt="KAYIT BAŞARIYLA GERÇEKLEŞTİRİLDİ." sqref="C53:C64" xr:uid="{C68AF477-8E97-4239-AA8B-38EA12243832}">
      <formula1>IF(C107=VLOOKUP(C107,C:C,1,FALSE),"MÜKERRER KAYIT","KAYIT BAŞARIYLA KAYDEDİLDİ")</formula1>
    </dataValidation>
    <dataValidation type="custom" errorStyle="warning" allowBlank="1" showInputMessage="1" showErrorMessage="1" errorTitle="MÜKERRER KAYIT" error="GİRMİŞ OLDUĞUNUZ KİŞİNİN DAHA ÖNCEDEN KAYDI BULUNMAKTADIR." promptTitle="KAYIT" prompt="KAYIT BAŞARIYLA GERÇEKLEŞTİRİLDİ." sqref="C9:C51" xr:uid="{47C73792-3D55-4600-B5A5-5A704E02BD09}">
      <formula1>IF(C65=VLOOKUP(C65,C:C,1,FALSE),"MÜKERRER KAYIT","KAYIT BAŞARIYLA KAYDEDİLDİ")</formula1>
    </dataValidation>
    <dataValidation type="custom" errorStyle="warning" allowBlank="1" showInputMessage="1" showErrorMessage="1" errorTitle="MÜKERRER KAYIT" error="GİRMİŞ OLDUĞUNUZ KİŞİNİN DAHA ÖNCEDEN KAYDI BULUNMAKTADIR." promptTitle="KAYIT" prompt="KAYIT BAŞARIYLA GERÇEKLEŞTİRİLDİ." sqref="C1048570:C1048576" xr:uid="{A8467903-7C2E-46AD-9EDD-E93C1F910BF9}">
      <formula1>IF(C1=VLOOKUP(C1,C:C,1,FALSE),"MÜKERRER KAYIT","KAYIT BAŞARIYLA KAYDEDİLDİ")</formula1>
    </dataValidation>
    <dataValidation type="custom" errorStyle="warning" allowBlank="1" showInputMessage="1" showErrorMessage="1" errorTitle="MÜKERRER KAYIT" error="GİRMİŞ OLDUĞUNUZ KİŞİNİN DAHA ÖNCEDEN KAYDI BULUNMAKTADIR." promptTitle="KAYIT" prompt="KAYIT BAŞARIYLA GERÇEKLEŞTİRİLDİ." sqref="C113:C1048569" xr:uid="{2D4E6679-9EBD-48F3-9275-B394095D510E}">
      <formula1>IF(C117=VLOOKUP(C117,C:C,1,FALSE),"MÜKERRER KAYIT","KAYIT BAŞARIYLA KAYDEDİLDİ")</formula1>
    </dataValidation>
    <dataValidation type="custom" errorStyle="warning" allowBlank="1" showInputMessage="1" showErrorMessage="1" errorTitle="MÜKERRER KAYIT" error="GİRMİŞ OLDUĞUNUZ KİŞİNİN DAHA ÖNCEDEN KAYDI BULUNMAKTADIR." promptTitle="KAYIT" prompt="KAYIT BAŞARIYLA GERÇEKLEŞTİRİLDİ." sqref="C2" xr:uid="{0DF60EE0-A8C7-4775-8C00-9704C3CD66EF}">
      <formula1>IF(C67=VLOOKUP(C67,C:C,1,FALSE),"MÜKERRER KAYIT","KAYIT BAŞARIYLA KAYDEDİLDİ")</formula1>
    </dataValidation>
    <dataValidation type="custom" errorStyle="warning" allowBlank="1" showInputMessage="1" showErrorMessage="1" errorTitle="MÜKERRER KAYIT" error="GİRMİŞ OLDUĞUNUZ KİŞİNİN DAHA ÖNCEDEN KAYDI BULUNMAKTADIR." promptTitle="KAYIT" prompt="KAYIT BAŞARIYLA GERÇEKLEŞTİRİLDİ." sqref="C3:C8" xr:uid="{1E0D9A00-CDF8-4E80-8254-5E7837F8A70F}">
      <formula1>IF(C6=VLOOKUP(C6,C:C,1,FALSE),"MÜKERRER KAYIT","KAYIT BAŞARIYLA KAYDEDİLDİ")</formula1>
    </dataValidation>
  </dataValidations>
  <printOptions horizontalCentered="1" verticalCentered="1"/>
  <pageMargins left="7.6171875E-2" right="0.22005208333333334" top="0" bottom="0.35433070866141736" header="0.31496062992125984" footer="0.31496062992125984"/>
  <pageSetup paperSize="9" scale="54" orientation="landscape" horizontalDpi="300" verticalDpi="300" r:id="rId1"/>
  <rowBreaks count="2" manualBreakCount="2">
    <brk id="144" max="9" man="1"/>
    <brk id="20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94A161-5726-45D1-A194-F8CBD4241DA5}"/>
</file>

<file path=customXml/itemProps2.xml><?xml version="1.0" encoding="utf-8"?>
<ds:datastoreItem xmlns:ds="http://schemas.openxmlformats.org/officeDocument/2006/customXml" ds:itemID="{C154BFA6-8898-4FA4-AE3A-9D815758B715}"/>
</file>

<file path=customXml/itemProps3.xml><?xml version="1.0" encoding="utf-8"?>
<ds:datastoreItem xmlns:ds="http://schemas.openxmlformats.org/officeDocument/2006/customXml" ds:itemID="{5F2567D3-2288-4190-AC91-4399F23A65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EK-1 ASİL LİSTE ŞİFRELİ</vt:lpstr>
      <vt:lpstr>'EK-1 ASİL LİSTE ŞİFRELİ'!Yazdırma_Alanı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Emrullah KAYA</dc:creator>
  <cp:lastModifiedBy>Emrullah KAYA</cp:lastModifiedBy>
  <dcterms:created xsi:type="dcterms:W3CDTF">2026-02-16T11:35:03Z</dcterms:created>
  <dcterms:modified xsi:type="dcterms:W3CDTF">2026-02-16T11:35:14Z</dcterms:modified>
</cp:coreProperties>
</file>