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LSS_2023_DONEM1_ICMAL_1" sheetId="1" r:id="rId1"/>
  </sheets>
  <definedNames>
    <definedName name="_xlnm.Print_Titles" localSheetId="0">'LSS_2023_DONEM1_ICMAL_1'!$1:$7</definedName>
  </definedNames>
  <calcPr fullCalcOnLoad="1"/>
</workbook>
</file>

<file path=xl/sharedStrings.xml><?xml version="1.0" encoding="utf-8"?>
<sst xmlns="http://schemas.openxmlformats.org/spreadsheetml/2006/main" count="498" uniqueCount="95">
  <si>
    <r>
      <t xml:space="preserve">LİSANSLI DEPOCULUK DESTEKLEMELERİ 2023
</t>
    </r>
    <r>
      <rPr>
        <b/>
        <sz val="11.95"/>
        <color indexed="8"/>
        <rFont val="Arial"/>
        <family val="0"/>
      </rPr>
      <t xml:space="preserve">Çiftçi Detayında  İcmali
</t>
    </r>
  </si>
  <si>
    <r>
      <t xml:space="preserve">Desteğe Tabi Üretim Kapsitesi
</t>
    </r>
    <r>
      <rPr>
        <b/>
        <sz val="8"/>
        <color indexed="8"/>
        <rFont val="Arial"/>
        <family val="0"/>
      </rPr>
      <t>(ton)</t>
    </r>
  </si>
  <si>
    <t>T.C. TARIM VE ORMAN BAKANLIĞI</t>
  </si>
  <si>
    <t>İCMAL - 1</t>
  </si>
  <si>
    <t>Yıl:2023</t>
  </si>
  <si>
    <t>İl:YOZGAT</t>
  </si>
  <si>
    <t>İlçe:ÇANDIR</t>
  </si>
  <si>
    <t>Sıra No</t>
  </si>
  <si>
    <t>İl</t>
  </si>
  <si>
    <t>İlçe</t>
  </si>
  <si>
    <t>Mahalle / Köy</t>
  </si>
  <si>
    <t>İşletme Adı</t>
  </si>
  <si>
    <t>Baba Adı</t>
  </si>
  <si>
    <t>Doğum Tarihi</t>
  </si>
  <si>
    <t>TC KimlikNo / Vergi No</t>
  </si>
  <si>
    <t>Dilekçe No</t>
  </si>
  <si>
    <t>Destek Tipi</t>
  </si>
  <si>
    <t>Ürün</t>
  </si>
  <si>
    <t>Hesaplanan Ürün Miktarı(ton)</t>
  </si>
  <si>
    <t xml:space="preserve">  Toplam Depolama Miktarları 
(ton)</t>
  </si>
  <si>
    <t>İlave Kira Gün Sayısı</t>
  </si>
  <si>
    <t>Analiz Destekleme Sayısı</t>
  </si>
  <si>
    <t>Hesaplanan Analiz Sayısı</t>
  </si>
  <si>
    <t>Toplam Destek Tutarı</t>
  </si>
  <si>
    <t>Vergi Kesintisi
(TL)</t>
  </si>
  <si>
    <t>Net Ödenecek Tutar (TL)</t>
  </si>
  <si>
    <t>YOZGAT</t>
  </si>
  <si>
    <t>ÇANDIR</t>
  </si>
  <si>
    <t>KILIÇLAR</t>
  </si>
  <si>
    <t>HALİL AKGÜN</t>
  </si>
  <si>
    <t>MUSTAFA</t>
  </si>
  <si>
    <t>11/05/2000</t>
  </si>
  <si>
    <t>20165770716</t>
  </si>
  <si>
    <t>5</t>
  </si>
  <si>
    <t>Analiz</t>
  </si>
  <si>
    <t>NOHUT</t>
  </si>
  <si>
    <t>Kira</t>
  </si>
  <si>
    <t>Nakliye</t>
  </si>
  <si>
    <t>TOPLAM</t>
  </si>
  <si>
    <t>GÜLPINAR</t>
  </si>
  <si>
    <t>EMRAH MURAT</t>
  </si>
  <si>
    <t>HALİL</t>
  </si>
  <si>
    <t>20/09/1986</t>
  </si>
  <si>
    <t>21146737988</t>
  </si>
  <si>
    <t>1</t>
  </si>
  <si>
    <t>BUĞDAY</t>
  </si>
  <si>
    <t>ŞAH SULTAN</t>
  </si>
  <si>
    <t>MEHMET ÖZYURT</t>
  </si>
  <si>
    <t>ÖMER</t>
  </si>
  <si>
    <t>25/07/1978</t>
  </si>
  <si>
    <t>23498659680</t>
  </si>
  <si>
    <t>8</t>
  </si>
  <si>
    <t>KOZAN</t>
  </si>
  <si>
    <t>KAMİL CEVİZ</t>
  </si>
  <si>
    <t>ÖZDEMİR</t>
  </si>
  <si>
    <t>15/06/1978</t>
  </si>
  <si>
    <t>32879346866</t>
  </si>
  <si>
    <t>3</t>
  </si>
  <si>
    <t>ARPA</t>
  </si>
  <si>
    <t>İĞDELİ</t>
  </si>
  <si>
    <t>SALİM KORKMAZYÜREK</t>
  </si>
  <si>
    <t>ŞERAFETTİN</t>
  </si>
  <si>
    <t>20/08/1982</t>
  </si>
  <si>
    <t>45373930318</t>
  </si>
  <si>
    <t>4</t>
  </si>
  <si>
    <t>MUSTAFA AYDIN</t>
  </si>
  <si>
    <t>REMZİ</t>
  </si>
  <si>
    <t>15/08/1970</t>
  </si>
  <si>
    <t>46909879170</t>
  </si>
  <si>
    <t>10</t>
  </si>
  <si>
    <t>EMİNE AKGÜN</t>
  </si>
  <si>
    <t>AHMET</t>
  </si>
  <si>
    <t>02/02/1966</t>
  </si>
  <si>
    <t>50932745128</t>
  </si>
  <si>
    <t>7</t>
  </si>
  <si>
    <t>MUSTAFA AKGÜN</t>
  </si>
  <si>
    <t>26/02/1964</t>
  </si>
  <si>
    <t>50953744490</t>
  </si>
  <si>
    <t>6</t>
  </si>
  <si>
    <t>KENAN KARACAOĞLAN</t>
  </si>
  <si>
    <t>SELAATTİN</t>
  </si>
  <si>
    <t>15/10/1958</t>
  </si>
  <si>
    <t>58405056610</t>
  </si>
  <si>
    <t>11</t>
  </si>
  <si>
    <t>BÜYÜKKIŞLA</t>
  </si>
  <si>
    <t>AHMET ÇETİNKAYA</t>
  </si>
  <si>
    <t>20/02/1979</t>
  </si>
  <si>
    <t>68008175960</t>
  </si>
  <si>
    <t>2</t>
  </si>
  <si>
    <t>HAKAN AKBULUT</t>
  </si>
  <si>
    <t>BAHATTİN</t>
  </si>
  <si>
    <t>10/03/1969</t>
  </si>
  <si>
    <t>68326165322</t>
  </si>
  <si>
    <t>9</t>
  </si>
  <si>
    <t>GENEL TOPLAM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</si>
</sst>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#,##0.000;\(#,##0.000\)"/>
    <numFmt numFmtId="186" formatCode="[$-10409]#,##0;\-#,##0"/>
    <numFmt numFmtId="187" formatCode="[$-10409]#,##0.00;\-#,##0.00"/>
  </numFmts>
  <fonts count="42">
    <font>
      <sz val="10"/>
      <name val="Arial"/>
      <family val="0"/>
    </font>
    <font>
      <b/>
      <sz val="14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8"/>
      <name val="Arial"/>
      <family val="0"/>
    </font>
    <font>
      <sz val="9"/>
      <color indexed="9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horizontal="center" wrapText="1" readingOrder="1"/>
      <protection locked="0"/>
    </xf>
    <xf numFmtId="0" fontId="7" fillId="0" borderId="11" xfId="0" applyFont="1" applyBorder="1" applyAlignment="1" applyProtection="1">
      <alignment horizontal="left" vertical="top" wrapText="1" readingOrder="1"/>
      <protection locked="0"/>
    </xf>
    <xf numFmtId="185" fontId="7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11" xfId="0" applyFont="1" applyBorder="1" applyAlignment="1" applyProtection="1">
      <alignment horizontal="right" vertical="top" wrapText="1" readingOrder="1"/>
      <protection locked="0"/>
    </xf>
    <xf numFmtId="186" fontId="7" fillId="0" borderId="11" xfId="0" applyNumberFormat="1" applyFont="1" applyBorder="1" applyAlignment="1" applyProtection="1">
      <alignment horizontal="right" vertical="top" wrapText="1" readingOrder="1"/>
      <protection locked="0"/>
    </xf>
    <xf numFmtId="187" fontId="7" fillId="0" borderId="11" xfId="0" applyNumberFormat="1" applyFont="1" applyBorder="1" applyAlignment="1" applyProtection="1">
      <alignment horizontal="right" vertical="top" wrapText="1" readingOrder="1"/>
      <protection locked="0"/>
    </xf>
    <xf numFmtId="185" fontId="6" fillId="34" borderId="11" xfId="0" applyNumberFormat="1" applyFont="1" applyFill="1" applyBorder="1" applyAlignment="1" applyProtection="1">
      <alignment horizontal="right" vertical="top" wrapText="1" readingOrder="1"/>
      <protection locked="0"/>
    </xf>
    <xf numFmtId="186" fontId="6" fillId="34" borderId="11" xfId="0" applyNumberFormat="1" applyFont="1" applyFill="1" applyBorder="1" applyAlignment="1" applyProtection="1">
      <alignment horizontal="right" vertical="top" wrapText="1" readingOrder="1"/>
      <protection locked="0"/>
    </xf>
    <xf numFmtId="187" fontId="6" fillId="34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33" borderId="11" xfId="0" applyFont="1" applyFill="1" applyBorder="1" applyAlignment="1" applyProtection="1">
      <alignment horizont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left" vertical="top" wrapText="1" readingOrder="1"/>
      <protection locked="0"/>
    </xf>
    <xf numFmtId="0" fontId="7" fillId="0" borderId="11" xfId="0" applyFont="1" applyBorder="1" applyAlignment="1" applyProtection="1">
      <alignment horizontal="right" vertical="top" wrapText="1" readingOrder="1"/>
      <protection locked="0"/>
    </xf>
    <xf numFmtId="187" fontId="7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6" fillId="34" borderId="11" xfId="0" applyFont="1" applyFill="1" applyBorder="1" applyAlignment="1" applyProtection="1">
      <alignment horizontal="left" vertical="top" wrapText="1" readingOrder="1"/>
      <protection locked="0"/>
    </xf>
    <xf numFmtId="0" fontId="6" fillId="34" borderId="11" xfId="0" applyFont="1" applyFill="1" applyBorder="1" applyAlignment="1" applyProtection="1">
      <alignment horizontal="right" vertical="top" wrapText="1" readingOrder="1"/>
      <protection locked="0"/>
    </xf>
    <xf numFmtId="187" fontId="6" fillId="34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34" borderId="11" xfId="0" applyFont="1" applyFill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D3D3D3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619125</xdr:colOff>
      <xdr:row>4</xdr:row>
      <xdr:rowOff>19050</xdr:rowOff>
    </xdr:to>
    <xdr:pic>
      <xdr:nvPicPr>
        <xdr:cNvPr id="1" name="Picture 0" descr="55324a641f0e4daab6c5880cf7442d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667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87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C15" sqref="AC15"/>
    </sheetView>
  </sheetViews>
  <sheetFormatPr defaultColWidth="9.140625" defaultRowHeight="12.75"/>
  <cols>
    <col min="1" max="1" width="3.140625" style="0" customWidth="1"/>
    <col min="2" max="2" width="0.9921875" style="0" customWidth="1"/>
    <col min="3" max="3" width="9.28125" style="0" customWidth="1"/>
    <col min="4" max="4" width="1.8515625" style="0" customWidth="1"/>
    <col min="5" max="5" width="0" style="0" hidden="1" customWidth="1"/>
    <col min="6" max="6" width="1.421875" style="0" customWidth="1"/>
    <col min="7" max="7" width="8.57421875" style="0" customWidth="1"/>
    <col min="8" max="8" width="0.42578125" style="0" customWidth="1"/>
    <col min="9" max="9" width="0.5625" style="0" customWidth="1"/>
    <col min="10" max="10" width="9.8515625" style="0" customWidth="1"/>
    <col min="11" max="11" width="1.8515625" style="0" customWidth="1"/>
    <col min="12" max="12" width="4.57421875" style="0" customWidth="1"/>
    <col min="13" max="13" width="8.28125" style="0" customWidth="1"/>
    <col min="14" max="14" width="18.8515625" style="0" customWidth="1"/>
    <col min="15" max="15" width="11.7109375" style="0" customWidth="1"/>
    <col min="16" max="16" width="3.57421875" style="0" customWidth="1"/>
    <col min="17" max="17" width="6.57421875" style="0" customWidth="1"/>
    <col min="18" max="18" width="15.28125" style="0" hidden="1" customWidth="1"/>
    <col min="19" max="19" width="15.28125" style="0" customWidth="1"/>
    <col min="20" max="20" width="2.421875" style="0" customWidth="1"/>
    <col min="21" max="21" width="4.421875" style="0" customWidth="1"/>
    <col min="22" max="22" width="4.140625" style="0" customWidth="1"/>
    <col min="23" max="23" width="2.57421875" style="0" customWidth="1"/>
    <col min="24" max="24" width="6.57421875" style="0" customWidth="1"/>
    <col min="25" max="25" width="3.421875" style="0" customWidth="1"/>
    <col min="26" max="26" width="6.7109375" style="0" customWidth="1"/>
    <col min="27" max="27" width="11.00390625" style="0" customWidth="1"/>
    <col min="28" max="28" width="13.421875" style="0" customWidth="1"/>
    <col min="29" max="29" width="10.421875" style="0" customWidth="1"/>
    <col min="30" max="30" width="8.421875" style="0" customWidth="1"/>
    <col min="31" max="31" width="11.00390625" style="0" customWidth="1"/>
    <col min="32" max="32" width="4.7109375" style="0" customWidth="1"/>
    <col min="33" max="33" width="8.57421875" style="0" customWidth="1"/>
    <col min="34" max="34" width="3.7109375" style="0" customWidth="1"/>
    <col min="35" max="35" width="8.57421875" style="0" customWidth="1"/>
    <col min="36" max="37" width="0.42578125" style="0" customWidth="1"/>
    <col min="38" max="39" width="13.421875" style="0" customWidth="1"/>
    <col min="40" max="40" width="1.57421875" style="0" customWidth="1"/>
    <col min="41" max="41" width="0" style="0" hidden="1" customWidth="1"/>
    <col min="42" max="42" width="6.7109375" style="0" customWidth="1"/>
  </cols>
  <sheetData>
    <row r="1" ht="8.25" customHeight="1"/>
    <row r="2" spans="5:40" ht="12.75">
      <c r="E2" s="12" t="s">
        <v>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2:40" ht="18" customHeight="1">
      <c r="B3" s="13"/>
      <c r="C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2:40" ht="35.25" customHeight="1">
      <c r="B4" s="13"/>
      <c r="C4" s="13"/>
      <c r="E4" s="14" t="s">
        <v>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3" ht="4.5" customHeight="1">
      <c r="B5" s="13"/>
      <c r="C5" s="13"/>
    </row>
    <row r="6" ht="409.5" customHeight="1" hidden="1"/>
    <row r="7" spans="1:40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5:40" ht="18.75" customHeight="1">
      <c r="E8" s="15" t="s">
        <v>3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ht="3" customHeight="1"/>
    <row r="10" ht="0.75" customHeight="1"/>
    <row r="11" spans="14:36" ht="12.75">
      <c r="N11" s="16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12.75">
      <c r="A12" s="17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12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ht="5.25" customHeight="1"/>
    <row r="15" spans="1:16" ht="16.5" customHeight="1">
      <c r="A15" s="17" t="s">
        <v>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ht="3.75" customHeight="1"/>
    <row r="17" spans="1:16" ht="16.5" customHeight="1">
      <c r="A17" s="17" t="s">
        <v>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ht="11.25" customHeight="1"/>
    <row r="19" spans="1:39" ht="45">
      <c r="A19" s="18" t="s">
        <v>7</v>
      </c>
      <c r="B19" s="19"/>
      <c r="C19" s="18" t="s">
        <v>8</v>
      </c>
      <c r="D19" s="19"/>
      <c r="F19" s="18" t="s">
        <v>9</v>
      </c>
      <c r="G19" s="20"/>
      <c r="H19" s="20"/>
      <c r="I19" s="19"/>
      <c r="J19" s="18" t="s">
        <v>10</v>
      </c>
      <c r="K19" s="19"/>
      <c r="L19" s="18" t="s">
        <v>11</v>
      </c>
      <c r="M19" s="20"/>
      <c r="N19" s="19"/>
      <c r="O19" s="2" t="s">
        <v>12</v>
      </c>
      <c r="P19" s="18" t="s">
        <v>13</v>
      </c>
      <c r="Q19" s="19"/>
      <c r="R19" s="2" t="s">
        <v>14</v>
      </c>
      <c r="S19" s="2" t="s">
        <v>14</v>
      </c>
      <c r="T19" s="18" t="s">
        <v>15</v>
      </c>
      <c r="U19" s="19"/>
      <c r="V19" s="18" t="s">
        <v>16</v>
      </c>
      <c r="W19" s="20"/>
      <c r="X19" s="19"/>
      <c r="Y19" s="18" t="s">
        <v>17</v>
      </c>
      <c r="Z19" s="19"/>
      <c r="AA19" s="2" t="s">
        <v>1</v>
      </c>
      <c r="AB19" s="2" t="s">
        <v>18</v>
      </c>
      <c r="AC19" s="2" t="s">
        <v>19</v>
      </c>
      <c r="AD19" s="2" t="s">
        <v>20</v>
      </c>
      <c r="AE19" s="2" t="s">
        <v>21</v>
      </c>
      <c r="AF19" s="18" t="s">
        <v>22</v>
      </c>
      <c r="AG19" s="19"/>
      <c r="AH19" s="18" t="s">
        <v>23</v>
      </c>
      <c r="AI19" s="20"/>
      <c r="AJ19" s="20"/>
      <c r="AK19" s="19"/>
      <c r="AL19" s="2" t="s">
        <v>24</v>
      </c>
      <c r="AM19" s="2" t="s">
        <v>25</v>
      </c>
    </row>
    <row r="20" spans="1:39" ht="12.75">
      <c r="A20" s="21">
        <v>1</v>
      </c>
      <c r="B20" s="19"/>
      <c r="C20" s="21" t="s">
        <v>26</v>
      </c>
      <c r="D20" s="19"/>
      <c r="F20" s="21" t="s">
        <v>27</v>
      </c>
      <c r="G20" s="20"/>
      <c r="H20" s="20"/>
      <c r="I20" s="19"/>
      <c r="J20" s="21" t="s">
        <v>28</v>
      </c>
      <c r="K20" s="19"/>
      <c r="L20" s="21" t="s">
        <v>29</v>
      </c>
      <c r="M20" s="20"/>
      <c r="N20" s="19"/>
      <c r="O20" s="3" t="s">
        <v>30</v>
      </c>
      <c r="P20" s="21" t="s">
        <v>31</v>
      </c>
      <c r="Q20" s="19"/>
      <c r="R20" s="3">
        <v>20165770716</v>
      </c>
      <c r="S20" s="3" t="str">
        <f aca="true" t="shared" si="0" ref="S20:S51">REPLACE(R20,1,3,"***")</f>
        <v>***65770716</v>
      </c>
      <c r="T20" s="21" t="s">
        <v>33</v>
      </c>
      <c r="U20" s="19"/>
      <c r="V20" s="21" t="s">
        <v>34</v>
      </c>
      <c r="W20" s="20"/>
      <c r="X20" s="19"/>
      <c r="Y20" s="21" t="s">
        <v>35</v>
      </c>
      <c r="Z20" s="19"/>
      <c r="AA20" s="4">
        <v>8.253</v>
      </c>
      <c r="AB20" s="4">
        <v>7</v>
      </c>
      <c r="AC20" s="4">
        <v>7</v>
      </c>
      <c r="AD20" s="5"/>
      <c r="AE20" s="6">
        <v>1</v>
      </c>
      <c r="AF20" s="22">
        <v>1</v>
      </c>
      <c r="AG20" s="19"/>
      <c r="AH20" s="23">
        <v>25</v>
      </c>
      <c r="AI20" s="20"/>
      <c r="AJ20" s="20"/>
      <c r="AK20" s="19"/>
      <c r="AL20" s="7">
        <v>0</v>
      </c>
      <c r="AM20" s="7">
        <v>25</v>
      </c>
    </row>
    <row r="21" spans="1:39" ht="12.75">
      <c r="A21" s="21">
        <v>2</v>
      </c>
      <c r="B21" s="19"/>
      <c r="C21" s="21" t="s">
        <v>26</v>
      </c>
      <c r="D21" s="19"/>
      <c r="F21" s="21" t="s">
        <v>27</v>
      </c>
      <c r="G21" s="20"/>
      <c r="H21" s="20"/>
      <c r="I21" s="19"/>
      <c r="J21" s="21" t="s">
        <v>28</v>
      </c>
      <c r="K21" s="19"/>
      <c r="L21" s="21" t="s">
        <v>29</v>
      </c>
      <c r="M21" s="20"/>
      <c r="N21" s="19"/>
      <c r="O21" s="3" t="s">
        <v>30</v>
      </c>
      <c r="P21" s="21" t="s">
        <v>31</v>
      </c>
      <c r="Q21" s="19"/>
      <c r="R21" s="3" t="s">
        <v>32</v>
      </c>
      <c r="S21" s="3" t="str">
        <f t="shared" si="0"/>
        <v>***65770716</v>
      </c>
      <c r="T21" s="21" t="s">
        <v>33</v>
      </c>
      <c r="U21" s="19"/>
      <c r="V21" s="21" t="s">
        <v>36</v>
      </c>
      <c r="W21" s="20"/>
      <c r="X21" s="19"/>
      <c r="Y21" s="21" t="s">
        <v>35</v>
      </c>
      <c r="Z21" s="19"/>
      <c r="AA21" s="4">
        <v>8.253</v>
      </c>
      <c r="AB21" s="4">
        <v>7</v>
      </c>
      <c r="AC21" s="4">
        <v>7</v>
      </c>
      <c r="AD21" s="6">
        <v>2</v>
      </c>
      <c r="AE21" s="5"/>
      <c r="AF21" s="22"/>
      <c r="AG21" s="19"/>
      <c r="AH21" s="23">
        <v>3.72</v>
      </c>
      <c r="AI21" s="20"/>
      <c r="AJ21" s="20"/>
      <c r="AK21" s="19"/>
      <c r="AL21" s="7">
        <v>0</v>
      </c>
      <c r="AM21" s="7">
        <v>3.72</v>
      </c>
    </row>
    <row r="22" spans="1:39" ht="12.75">
      <c r="A22" s="21">
        <v>3</v>
      </c>
      <c r="B22" s="19"/>
      <c r="C22" s="21" t="s">
        <v>26</v>
      </c>
      <c r="D22" s="19"/>
      <c r="F22" s="21" t="s">
        <v>27</v>
      </c>
      <c r="G22" s="20"/>
      <c r="H22" s="20"/>
      <c r="I22" s="19"/>
      <c r="J22" s="21" t="s">
        <v>28</v>
      </c>
      <c r="K22" s="19"/>
      <c r="L22" s="21" t="s">
        <v>29</v>
      </c>
      <c r="M22" s="20"/>
      <c r="N22" s="19"/>
      <c r="O22" s="3" t="s">
        <v>30</v>
      </c>
      <c r="P22" s="21" t="s">
        <v>31</v>
      </c>
      <c r="Q22" s="19"/>
      <c r="R22" s="3" t="s">
        <v>32</v>
      </c>
      <c r="S22" s="3" t="str">
        <f t="shared" si="0"/>
        <v>***65770716</v>
      </c>
      <c r="T22" s="21" t="s">
        <v>33</v>
      </c>
      <c r="U22" s="19"/>
      <c r="V22" s="21" t="s">
        <v>37</v>
      </c>
      <c r="W22" s="20"/>
      <c r="X22" s="19"/>
      <c r="Y22" s="21" t="s">
        <v>35</v>
      </c>
      <c r="Z22" s="19"/>
      <c r="AA22" s="4">
        <v>8.253</v>
      </c>
      <c r="AB22" s="4">
        <v>7</v>
      </c>
      <c r="AC22" s="4">
        <v>7</v>
      </c>
      <c r="AD22" s="5"/>
      <c r="AE22" s="5"/>
      <c r="AF22" s="22"/>
      <c r="AG22" s="19"/>
      <c r="AH22" s="23">
        <v>175</v>
      </c>
      <c r="AI22" s="20"/>
      <c r="AJ22" s="20"/>
      <c r="AK22" s="19"/>
      <c r="AL22" s="7">
        <v>0</v>
      </c>
      <c r="AM22" s="7">
        <v>175</v>
      </c>
    </row>
    <row r="23" spans="1:39" ht="12.75">
      <c r="A23" s="21"/>
      <c r="B23" s="19"/>
      <c r="C23" s="21"/>
      <c r="D23" s="19"/>
      <c r="F23" s="21"/>
      <c r="G23" s="20"/>
      <c r="H23" s="20"/>
      <c r="I23" s="19"/>
      <c r="J23" s="21"/>
      <c r="K23" s="19"/>
      <c r="L23" s="21"/>
      <c r="M23" s="20"/>
      <c r="N23" s="19"/>
      <c r="O23" s="3"/>
      <c r="P23" s="21"/>
      <c r="Q23" s="19"/>
      <c r="R23" s="3" t="s">
        <v>32</v>
      </c>
      <c r="S23" s="3" t="str">
        <f t="shared" si="0"/>
        <v>***65770716</v>
      </c>
      <c r="T23" s="21"/>
      <c r="U23" s="19"/>
      <c r="V23" s="24"/>
      <c r="W23" s="20"/>
      <c r="X23" s="19"/>
      <c r="Y23" s="24" t="s">
        <v>38</v>
      </c>
      <c r="Z23" s="19"/>
      <c r="AA23" s="8">
        <v>24.759</v>
      </c>
      <c r="AB23" s="8">
        <v>21</v>
      </c>
      <c r="AC23" s="8">
        <v>21</v>
      </c>
      <c r="AD23" s="9">
        <v>2</v>
      </c>
      <c r="AE23" s="9">
        <v>1</v>
      </c>
      <c r="AF23" s="25">
        <v>1</v>
      </c>
      <c r="AG23" s="19"/>
      <c r="AH23" s="26">
        <v>203.72</v>
      </c>
      <c r="AI23" s="20"/>
      <c r="AJ23" s="20"/>
      <c r="AK23" s="19"/>
      <c r="AL23" s="10">
        <v>0</v>
      </c>
      <c r="AM23" s="10">
        <v>203.72</v>
      </c>
    </row>
    <row r="24" spans="1:39" ht="12.75">
      <c r="A24" s="21">
        <v>4</v>
      </c>
      <c r="B24" s="19"/>
      <c r="C24" s="21" t="s">
        <v>26</v>
      </c>
      <c r="D24" s="19"/>
      <c r="F24" s="21" t="s">
        <v>27</v>
      </c>
      <c r="G24" s="20"/>
      <c r="H24" s="20"/>
      <c r="I24" s="19"/>
      <c r="J24" s="21" t="s">
        <v>39</v>
      </c>
      <c r="K24" s="19"/>
      <c r="L24" s="21" t="s">
        <v>40</v>
      </c>
      <c r="M24" s="20"/>
      <c r="N24" s="19"/>
      <c r="O24" s="3" t="s">
        <v>41</v>
      </c>
      <c r="P24" s="21" t="s">
        <v>42</v>
      </c>
      <c r="Q24" s="19"/>
      <c r="R24" s="3" t="s">
        <v>43</v>
      </c>
      <c r="S24" s="3" t="str">
        <f t="shared" si="0"/>
        <v>***46737988</v>
      </c>
      <c r="T24" s="21" t="s">
        <v>44</v>
      </c>
      <c r="U24" s="19"/>
      <c r="V24" s="21" t="s">
        <v>34</v>
      </c>
      <c r="W24" s="20"/>
      <c r="X24" s="19"/>
      <c r="Y24" s="21" t="s">
        <v>45</v>
      </c>
      <c r="Z24" s="19"/>
      <c r="AA24" s="4">
        <v>72.533</v>
      </c>
      <c r="AB24" s="4">
        <v>57.96</v>
      </c>
      <c r="AC24" s="4">
        <v>57.96</v>
      </c>
      <c r="AD24" s="5"/>
      <c r="AE24" s="6">
        <v>2</v>
      </c>
      <c r="AF24" s="22">
        <v>2</v>
      </c>
      <c r="AG24" s="19"/>
      <c r="AH24" s="23">
        <v>50</v>
      </c>
      <c r="AI24" s="20"/>
      <c r="AJ24" s="20"/>
      <c r="AK24" s="19"/>
      <c r="AL24" s="7">
        <v>0</v>
      </c>
      <c r="AM24" s="7">
        <v>50</v>
      </c>
    </row>
    <row r="25" spans="1:39" ht="12.75">
      <c r="A25" s="21">
        <v>5</v>
      </c>
      <c r="B25" s="19"/>
      <c r="C25" s="21" t="s">
        <v>26</v>
      </c>
      <c r="D25" s="19"/>
      <c r="F25" s="21" t="s">
        <v>27</v>
      </c>
      <c r="G25" s="20"/>
      <c r="H25" s="20"/>
      <c r="I25" s="19"/>
      <c r="J25" s="21" t="s">
        <v>39</v>
      </c>
      <c r="K25" s="19"/>
      <c r="L25" s="21" t="s">
        <v>40</v>
      </c>
      <c r="M25" s="20"/>
      <c r="N25" s="19"/>
      <c r="O25" s="3" t="s">
        <v>41</v>
      </c>
      <c r="P25" s="21" t="s">
        <v>42</v>
      </c>
      <c r="Q25" s="19"/>
      <c r="R25" s="3" t="s">
        <v>43</v>
      </c>
      <c r="S25" s="3" t="str">
        <f t="shared" si="0"/>
        <v>***46737988</v>
      </c>
      <c r="T25" s="21" t="s">
        <v>44</v>
      </c>
      <c r="U25" s="19"/>
      <c r="V25" s="21" t="s">
        <v>36</v>
      </c>
      <c r="W25" s="20"/>
      <c r="X25" s="19"/>
      <c r="Y25" s="21" t="s">
        <v>45</v>
      </c>
      <c r="Z25" s="19"/>
      <c r="AA25" s="4">
        <v>72.533</v>
      </c>
      <c r="AB25" s="4">
        <v>57.96</v>
      </c>
      <c r="AC25" s="4">
        <v>57.96</v>
      </c>
      <c r="AD25" s="6">
        <v>58</v>
      </c>
      <c r="AE25" s="5"/>
      <c r="AF25" s="22"/>
      <c r="AG25" s="19"/>
      <c r="AH25" s="23">
        <v>305.3</v>
      </c>
      <c r="AI25" s="20"/>
      <c r="AJ25" s="20"/>
      <c r="AK25" s="19"/>
      <c r="AL25" s="7">
        <v>0</v>
      </c>
      <c r="AM25" s="7">
        <v>305.3</v>
      </c>
    </row>
    <row r="26" spans="1:39" ht="12.75">
      <c r="A26" s="21">
        <v>6</v>
      </c>
      <c r="B26" s="19"/>
      <c r="C26" s="21" t="s">
        <v>26</v>
      </c>
      <c r="D26" s="19"/>
      <c r="F26" s="21" t="s">
        <v>27</v>
      </c>
      <c r="G26" s="20"/>
      <c r="H26" s="20"/>
      <c r="I26" s="19"/>
      <c r="J26" s="21" t="s">
        <v>39</v>
      </c>
      <c r="K26" s="19"/>
      <c r="L26" s="21" t="s">
        <v>40</v>
      </c>
      <c r="M26" s="20"/>
      <c r="N26" s="19"/>
      <c r="O26" s="3" t="s">
        <v>41</v>
      </c>
      <c r="P26" s="21" t="s">
        <v>42</v>
      </c>
      <c r="Q26" s="19"/>
      <c r="R26" s="3" t="s">
        <v>43</v>
      </c>
      <c r="S26" s="3" t="str">
        <f t="shared" si="0"/>
        <v>***46737988</v>
      </c>
      <c r="T26" s="21" t="s">
        <v>44</v>
      </c>
      <c r="U26" s="19"/>
      <c r="V26" s="21" t="s">
        <v>37</v>
      </c>
      <c r="W26" s="20"/>
      <c r="X26" s="19"/>
      <c r="Y26" s="21" t="s">
        <v>45</v>
      </c>
      <c r="Z26" s="19"/>
      <c r="AA26" s="4">
        <v>72.533</v>
      </c>
      <c r="AB26" s="4">
        <v>30</v>
      </c>
      <c r="AC26" s="4">
        <v>57.96</v>
      </c>
      <c r="AD26" s="5"/>
      <c r="AE26" s="5"/>
      <c r="AF26" s="22"/>
      <c r="AG26" s="19"/>
      <c r="AH26" s="23">
        <v>750</v>
      </c>
      <c r="AI26" s="20"/>
      <c r="AJ26" s="20"/>
      <c r="AK26" s="19"/>
      <c r="AL26" s="7">
        <v>0</v>
      </c>
      <c r="AM26" s="7">
        <v>750</v>
      </c>
    </row>
    <row r="27" spans="1:39" ht="12.75">
      <c r="A27" s="21"/>
      <c r="B27" s="19"/>
      <c r="C27" s="21"/>
      <c r="D27" s="19"/>
      <c r="F27" s="21"/>
      <c r="G27" s="20"/>
      <c r="H27" s="20"/>
      <c r="I27" s="19"/>
      <c r="J27" s="21"/>
      <c r="K27" s="19"/>
      <c r="L27" s="21"/>
      <c r="M27" s="20"/>
      <c r="N27" s="19"/>
      <c r="O27" s="3"/>
      <c r="P27" s="21"/>
      <c r="Q27" s="19"/>
      <c r="R27" s="3" t="s">
        <v>43</v>
      </c>
      <c r="S27" s="3" t="str">
        <f t="shared" si="0"/>
        <v>***46737988</v>
      </c>
      <c r="T27" s="21"/>
      <c r="U27" s="19"/>
      <c r="V27" s="24"/>
      <c r="W27" s="20"/>
      <c r="X27" s="19"/>
      <c r="Y27" s="24" t="s">
        <v>38</v>
      </c>
      <c r="Z27" s="19"/>
      <c r="AA27" s="8">
        <v>217.599</v>
      </c>
      <c r="AB27" s="8">
        <v>145.92</v>
      </c>
      <c r="AC27" s="8">
        <v>173.88</v>
      </c>
      <c r="AD27" s="9">
        <v>58</v>
      </c>
      <c r="AE27" s="9">
        <v>2</v>
      </c>
      <c r="AF27" s="25">
        <v>2</v>
      </c>
      <c r="AG27" s="19"/>
      <c r="AH27" s="26">
        <v>1105.3</v>
      </c>
      <c r="AI27" s="20"/>
      <c r="AJ27" s="20"/>
      <c r="AK27" s="19"/>
      <c r="AL27" s="10">
        <v>0</v>
      </c>
      <c r="AM27" s="10">
        <v>1105.3</v>
      </c>
    </row>
    <row r="28" spans="1:39" ht="12.75">
      <c r="A28" s="21">
        <v>7</v>
      </c>
      <c r="B28" s="19"/>
      <c r="C28" s="21" t="s">
        <v>26</v>
      </c>
      <c r="D28" s="19"/>
      <c r="F28" s="21" t="s">
        <v>27</v>
      </c>
      <c r="G28" s="20"/>
      <c r="H28" s="20"/>
      <c r="I28" s="19"/>
      <c r="J28" s="21" t="s">
        <v>46</v>
      </c>
      <c r="K28" s="19"/>
      <c r="L28" s="21" t="s">
        <v>47</v>
      </c>
      <c r="M28" s="20"/>
      <c r="N28" s="19"/>
      <c r="O28" s="3" t="s">
        <v>48</v>
      </c>
      <c r="P28" s="21" t="s">
        <v>49</v>
      </c>
      <c r="Q28" s="19"/>
      <c r="R28" s="3" t="s">
        <v>50</v>
      </c>
      <c r="S28" s="3" t="str">
        <f t="shared" si="0"/>
        <v>***98659680</v>
      </c>
      <c r="T28" s="21" t="s">
        <v>51</v>
      </c>
      <c r="U28" s="19"/>
      <c r="V28" s="21" t="s">
        <v>34</v>
      </c>
      <c r="W28" s="20"/>
      <c r="X28" s="19"/>
      <c r="Y28" s="21" t="s">
        <v>45</v>
      </c>
      <c r="Z28" s="19"/>
      <c r="AA28" s="4">
        <v>97.671</v>
      </c>
      <c r="AB28" s="4">
        <v>82.58</v>
      </c>
      <c r="AC28" s="4">
        <v>82.58</v>
      </c>
      <c r="AD28" s="5"/>
      <c r="AE28" s="6">
        <v>4</v>
      </c>
      <c r="AF28" s="22">
        <v>4</v>
      </c>
      <c r="AG28" s="19"/>
      <c r="AH28" s="23">
        <v>100</v>
      </c>
      <c r="AI28" s="20"/>
      <c r="AJ28" s="20"/>
      <c r="AK28" s="19"/>
      <c r="AL28" s="7">
        <v>0</v>
      </c>
      <c r="AM28" s="7">
        <v>100</v>
      </c>
    </row>
    <row r="29" spans="1:39" ht="12.75">
      <c r="A29" s="21">
        <v>8</v>
      </c>
      <c r="B29" s="19"/>
      <c r="C29" s="21" t="s">
        <v>26</v>
      </c>
      <c r="D29" s="19"/>
      <c r="F29" s="21" t="s">
        <v>27</v>
      </c>
      <c r="G29" s="20"/>
      <c r="H29" s="20"/>
      <c r="I29" s="19"/>
      <c r="J29" s="21" t="s">
        <v>46</v>
      </c>
      <c r="K29" s="19"/>
      <c r="L29" s="21" t="s">
        <v>47</v>
      </c>
      <c r="M29" s="20"/>
      <c r="N29" s="19"/>
      <c r="O29" s="3" t="s">
        <v>48</v>
      </c>
      <c r="P29" s="21" t="s">
        <v>49</v>
      </c>
      <c r="Q29" s="19"/>
      <c r="R29" s="3" t="s">
        <v>50</v>
      </c>
      <c r="S29" s="3" t="str">
        <f t="shared" si="0"/>
        <v>***98659680</v>
      </c>
      <c r="T29" s="21" t="s">
        <v>51</v>
      </c>
      <c r="U29" s="19"/>
      <c r="V29" s="21" t="s">
        <v>36</v>
      </c>
      <c r="W29" s="20"/>
      <c r="X29" s="19"/>
      <c r="Y29" s="21" t="s">
        <v>45</v>
      </c>
      <c r="Z29" s="19"/>
      <c r="AA29" s="4">
        <v>97.671</v>
      </c>
      <c r="AB29" s="4">
        <v>82.58</v>
      </c>
      <c r="AC29" s="4">
        <v>82.58</v>
      </c>
      <c r="AD29" s="6">
        <v>231</v>
      </c>
      <c r="AE29" s="5"/>
      <c r="AF29" s="22"/>
      <c r="AG29" s="19"/>
      <c r="AH29" s="23">
        <v>956.89</v>
      </c>
      <c r="AI29" s="20"/>
      <c r="AJ29" s="20"/>
      <c r="AK29" s="19"/>
      <c r="AL29" s="7">
        <v>0</v>
      </c>
      <c r="AM29" s="7">
        <v>956.89</v>
      </c>
    </row>
    <row r="30" spans="1:39" ht="12.75">
      <c r="A30" s="21">
        <v>9</v>
      </c>
      <c r="B30" s="19"/>
      <c r="C30" s="21" t="s">
        <v>26</v>
      </c>
      <c r="D30" s="19"/>
      <c r="F30" s="21" t="s">
        <v>27</v>
      </c>
      <c r="G30" s="20"/>
      <c r="H30" s="20"/>
      <c r="I30" s="19"/>
      <c r="J30" s="21" t="s">
        <v>46</v>
      </c>
      <c r="K30" s="19"/>
      <c r="L30" s="21" t="s">
        <v>47</v>
      </c>
      <c r="M30" s="20"/>
      <c r="N30" s="19"/>
      <c r="O30" s="3" t="s">
        <v>48</v>
      </c>
      <c r="P30" s="21" t="s">
        <v>49</v>
      </c>
      <c r="Q30" s="19"/>
      <c r="R30" s="3" t="s">
        <v>50</v>
      </c>
      <c r="S30" s="3" t="str">
        <f t="shared" si="0"/>
        <v>***98659680</v>
      </c>
      <c r="T30" s="21" t="s">
        <v>51</v>
      </c>
      <c r="U30" s="19"/>
      <c r="V30" s="21" t="s">
        <v>37</v>
      </c>
      <c r="W30" s="20"/>
      <c r="X30" s="19"/>
      <c r="Y30" s="21" t="s">
        <v>45</v>
      </c>
      <c r="Z30" s="19"/>
      <c r="AA30" s="4">
        <v>97.671</v>
      </c>
      <c r="AB30" s="4">
        <v>30</v>
      </c>
      <c r="AC30" s="4">
        <v>82.58</v>
      </c>
      <c r="AD30" s="5"/>
      <c r="AE30" s="5"/>
      <c r="AF30" s="22"/>
      <c r="AG30" s="19"/>
      <c r="AH30" s="23">
        <v>750</v>
      </c>
      <c r="AI30" s="20"/>
      <c r="AJ30" s="20"/>
      <c r="AK30" s="19"/>
      <c r="AL30" s="7">
        <v>0</v>
      </c>
      <c r="AM30" s="7">
        <v>750</v>
      </c>
    </row>
    <row r="31" spans="1:39" ht="12.75">
      <c r="A31" s="21"/>
      <c r="B31" s="19"/>
      <c r="C31" s="21"/>
      <c r="D31" s="19"/>
      <c r="F31" s="21"/>
      <c r="G31" s="20"/>
      <c r="H31" s="20"/>
      <c r="I31" s="19"/>
      <c r="J31" s="21"/>
      <c r="K31" s="19"/>
      <c r="L31" s="21"/>
      <c r="M31" s="20"/>
      <c r="N31" s="19"/>
      <c r="O31" s="3"/>
      <c r="P31" s="21"/>
      <c r="Q31" s="19"/>
      <c r="R31" s="3" t="s">
        <v>50</v>
      </c>
      <c r="S31" s="3" t="str">
        <f t="shared" si="0"/>
        <v>***98659680</v>
      </c>
      <c r="T31" s="21"/>
      <c r="U31" s="19"/>
      <c r="V31" s="24"/>
      <c r="W31" s="20"/>
      <c r="X31" s="19"/>
      <c r="Y31" s="24" t="s">
        <v>38</v>
      </c>
      <c r="Z31" s="19"/>
      <c r="AA31" s="8">
        <v>293.013</v>
      </c>
      <c r="AB31" s="8">
        <v>195.16</v>
      </c>
      <c r="AC31" s="8">
        <v>247.74</v>
      </c>
      <c r="AD31" s="9">
        <v>231</v>
      </c>
      <c r="AE31" s="9">
        <v>4</v>
      </c>
      <c r="AF31" s="25">
        <v>4</v>
      </c>
      <c r="AG31" s="19"/>
      <c r="AH31" s="26">
        <v>1806.89</v>
      </c>
      <c r="AI31" s="20"/>
      <c r="AJ31" s="20"/>
      <c r="AK31" s="19"/>
      <c r="AL31" s="10">
        <v>0</v>
      </c>
      <c r="AM31" s="10">
        <v>1806.89</v>
      </c>
    </row>
    <row r="32" spans="1:39" ht="12.75">
      <c r="A32" s="21">
        <v>10</v>
      </c>
      <c r="B32" s="19"/>
      <c r="C32" s="21" t="s">
        <v>26</v>
      </c>
      <c r="D32" s="19"/>
      <c r="F32" s="21" t="s">
        <v>27</v>
      </c>
      <c r="G32" s="20"/>
      <c r="H32" s="20"/>
      <c r="I32" s="19"/>
      <c r="J32" s="21" t="s">
        <v>52</v>
      </c>
      <c r="K32" s="19"/>
      <c r="L32" s="21" t="s">
        <v>53</v>
      </c>
      <c r="M32" s="20"/>
      <c r="N32" s="19"/>
      <c r="O32" s="3" t="s">
        <v>54</v>
      </c>
      <c r="P32" s="21" t="s">
        <v>55</v>
      </c>
      <c r="Q32" s="19"/>
      <c r="R32" s="3" t="s">
        <v>56</v>
      </c>
      <c r="S32" s="3" t="str">
        <f t="shared" si="0"/>
        <v>***79346866</v>
      </c>
      <c r="T32" s="21" t="s">
        <v>57</v>
      </c>
      <c r="U32" s="19"/>
      <c r="V32" s="21" t="s">
        <v>34</v>
      </c>
      <c r="W32" s="20"/>
      <c r="X32" s="19"/>
      <c r="Y32" s="21" t="s">
        <v>58</v>
      </c>
      <c r="Z32" s="19"/>
      <c r="AA32" s="4">
        <v>38.355</v>
      </c>
      <c r="AB32" s="4">
        <v>17.5</v>
      </c>
      <c r="AC32" s="4">
        <v>17.5</v>
      </c>
      <c r="AD32" s="5"/>
      <c r="AE32" s="6">
        <v>1</v>
      </c>
      <c r="AF32" s="22">
        <v>1</v>
      </c>
      <c r="AG32" s="19"/>
      <c r="AH32" s="23">
        <v>25</v>
      </c>
      <c r="AI32" s="20"/>
      <c r="AJ32" s="20"/>
      <c r="AK32" s="19"/>
      <c r="AL32" s="7">
        <v>0</v>
      </c>
      <c r="AM32" s="7">
        <v>25</v>
      </c>
    </row>
    <row r="33" spans="1:39" ht="12.75">
      <c r="A33" s="21">
        <v>11</v>
      </c>
      <c r="B33" s="19"/>
      <c r="C33" s="21" t="s">
        <v>26</v>
      </c>
      <c r="D33" s="19"/>
      <c r="F33" s="21" t="s">
        <v>27</v>
      </c>
      <c r="G33" s="20"/>
      <c r="H33" s="20"/>
      <c r="I33" s="19"/>
      <c r="J33" s="21" t="s">
        <v>52</v>
      </c>
      <c r="K33" s="19"/>
      <c r="L33" s="21" t="s">
        <v>53</v>
      </c>
      <c r="M33" s="20"/>
      <c r="N33" s="19"/>
      <c r="O33" s="3" t="s">
        <v>54</v>
      </c>
      <c r="P33" s="21" t="s">
        <v>55</v>
      </c>
      <c r="Q33" s="19"/>
      <c r="R33" s="3" t="s">
        <v>56</v>
      </c>
      <c r="S33" s="3" t="str">
        <f t="shared" si="0"/>
        <v>***79346866</v>
      </c>
      <c r="T33" s="21" t="s">
        <v>57</v>
      </c>
      <c r="U33" s="19"/>
      <c r="V33" s="21" t="s">
        <v>36</v>
      </c>
      <c r="W33" s="20"/>
      <c r="X33" s="19"/>
      <c r="Y33" s="21" t="s">
        <v>58</v>
      </c>
      <c r="Z33" s="19"/>
      <c r="AA33" s="4">
        <v>38.355</v>
      </c>
      <c r="AB33" s="4">
        <v>17.5</v>
      </c>
      <c r="AC33" s="4">
        <v>17.5</v>
      </c>
      <c r="AD33" s="6">
        <v>40</v>
      </c>
      <c r="AE33" s="5"/>
      <c r="AF33" s="22"/>
      <c r="AG33" s="19"/>
      <c r="AH33" s="23">
        <v>140</v>
      </c>
      <c r="AI33" s="20"/>
      <c r="AJ33" s="20"/>
      <c r="AK33" s="19"/>
      <c r="AL33" s="7">
        <v>0</v>
      </c>
      <c r="AM33" s="7">
        <v>140</v>
      </c>
    </row>
    <row r="34" spans="1:39" ht="12.75">
      <c r="A34" s="21">
        <v>12</v>
      </c>
      <c r="B34" s="19"/>
      <c r="C34" s="21" t="s">
        <v>26</v>
      </c>
      <c r="D34" s="19"/>
      <c r="F34" s="21" t="s">
        <v>27</v>
      </c>
      <c r="G34" s="20"/>
      <c r="H34" s="20"/>
      <c r="I34" s="19"/>
      <c r="J34" s="21" t="s">
        <v>52</v>
      </c>
      <c r="K34" s="19"/>
      <c r="L34" s="21" t="s">
        <v>53</v>
      </c>
      <c r="M34" s="20"/>
      <c r="N34" s="19"/>
      <c r="O34" s="3" t="s">
        <v>54</v>
      </c>
      <c r="P34" s="21" t="s">
        <v>55</v>
      </c>
      <c r="Q34" s="19"/>
      <c r="R34" s="3" t="s">
        <v>56</v>
      </c>
      <c r="S34" s="3" t="str">
        <f t="shared" si="0"/>
        <v>***79346866</v>
      </c>
      <c r="T34" s="21" t="s">
        <v>57</v>
      </c>
      <c r="U34" s="19"/>
      <c r="V34" s="21" t="s">
        <v>37</v>
      </c>
      <c r="W34" s="20"/>
      <c r="X34" s="19"/>
      <c r="Y34" s="21" t="s">
        <v>58</v>
      </c>
      <c r="Z34" s="19"/>
      <c r="AA34" s="4">
        <v>38.355</v>
      </c>
      <c r="AB34" s="4">
        <v>17.5</v>
      </c>
      <c r="AC34" s="4">
        <v>17.5</v>
      </c>
      <c r="AD34" s="5"/>
      <c r="AE34" s="5"/>
      <c r="AF34" s="22"/>
      <c r="AG34" s="19"/>
      <c r="AH34" s="23">
        <v>437.5</v>
      </c>
      <c r="AI34" s="20"/>
      <c r="AJ34" s="20"/>
      <c r="AK34" s="19"/>
      <c r="AL34" s="7">
        <v>0</v>
      </c>
      <c r="AM34" s="7">
        <v>437.5</v>
      </c>
    </row>
    <row r="35" spans="1:39" ht="12.75">
      <c r="A35" s="21"/>
      <c r="B35" s="19"/>
      <c r="C35" s="21"/>
      <c r="D35" s="19"/>
      <c r="F35" s="21"/>
      <c r="G35" s="20"/>
      <c r="H35" s="20"/>
      <c r="I35" s="19"/>
      <c r="J35" s="21"/>
      <c r="K35" s="19"/>
      <c r="L35" s="21"/>
      <c r="M35" s="20"/>
      <c r="N35" s="19"/>
      <c r="O35" s="3"/>
      <c r="P35" s="21"/>
      <c r="Q35" s="19"/>
      <c r="R35" s="3" t="s">
        <v>56</v>
      </c>
      <c r="S35" s="3" t="str">
        <f t="shared" si="0"/>
        <v>***79346866</v>
      </c>
      <c r="T35" s="21"/>
      <c r="U35" s="19"/>
      <c r="V35" s="24"/>
      <c r="W35" s="20"/>
      <c r="X35" s="19"/>
      <c r="Y35" s="24" t="s">
        <v>38</v>
      </c>
      <c r="Z35" s="19"/>
      <c r="AA35" s="8">
        <v>115.065</v>
      </c>
      <c r="AB35" s="8">
        <v>52.5</v>
      </c>
      <c r="AC35" s="8">
        <v>52.5</v>
      </c>
      <c r="AD35" s="9">
        <v>40</v>
      </c>
      <c r="AE35" s="9">
        <v>1</v>
      </c>
      <c r="AF35" s="25">
        <v>1</v>
      </c>
      <c r="AG35" s="19"/>
      <c r="AH35" s="26">
        <v>602.5</v>
      </c>
      <c r="AI35" s="20"/>
      <c r="AJ35" s="20"/>
      <c r="AK35" s="19"/>
      <c r="AL35" s="10">
        <v>0</v>
      </c>
      <c r="AM35" s="10">
        <v>602.5</v>
      </c>
    </row>
    <row r="36" spans="1:39" ht="12.75">
      <c r="A36" s="21">
        <v>13</v>
      </c>
      <c r="B36" s="19"/>
      <c r="C36" s="21" t="s">
        <v>26</v>
      </c>
      <c r="D36" s="19"/>
      <c r="F36" s="21" t="s">
        <v>27</v>
      </c>
      <c r="G36" s="20"/>
      <c r="H36" s="20"/>
      <c r="I36" s="19"/>
      <c r="J36" s="21" t="s">
        <v>59</v>
      </c>
      <c r="K36" s="19"/>
      <c r="L36" s="21" t="s">
        <v>60</v>
      </c>
      <c r="M36" s="20"/>
      <c r="N36" s="19"/>
      <c r="O36" s="3" t="s">
        <v>61</v>
      </c>
      <c r="P36" s="21" t="s">
        <v>62</v>
      </c>
      <c r="Q36" s="19"/>
      <c r="R36" s="3" t="s">
        <v>63</v>
      </c>
      <c r="S36" s="3" t="str">
        <f t="shared" si="0"/>
        <v>***73930318</v>
      </c>
      <c r="T36" s="21" t="s">
        <v>64</v>
      </c>
      <c r="U36" s="19"/>
      <c r="V36" s="21" t="s">
        <v>34</v>
      </c>
      <c r="W36" s="20"/>
      <c r="X36" s="19"/>
      <c r="Y36" s="21" t="s">
        <v>45</v>
      </c>
      <c r="Z36" s="19"/>
      <c r="AA36" s="4">
        <v>172.784</v>
      </c>
      <c r="AB36" s="4">
        <v>61.64</v>
      </c>
      <c r="AC36" s="4">
        <v>61.64</v>
      </c>
      <c r="AD36" s="5"/>
      <c r="AE36" s="6">
        <v>2</v>
      </c>
      <c r="AF36" s="22">
        <v>2</v>
      </c>
      <c r="AG36" s="19"/>
      <c r="AH36" s="23">
        <v>50</v>
      </c>
      <c r="AI36" s="20"/>
      <c r="AJ36" s="20"/>
      <c r="AK36" s="19"/>
      <c r="AL36" s="7">
        <v>0</v>
      </c>
      <c r="AM36" s="7">
        <v>50</v>
      </c>
    </row>
    <row r="37" spans="1:39" ht="12.75">
      <c r="A37" s="21">
        <v>14</v>
      </c>
      <c r="B37" s="19"/>
      <c r="C37" s="21" t="s">
        <v>26</v>
      </c>
      <c r="D37" s="19"/>
      <c r="F37" s="21" t="s">
        <v>27</v>
      </c>
      <c r="G37" s="20"/>
      <c r="H37" s="20"/>
      <c r="I37" s="19"/>
      <c r="J37" s="21" t="s">
        <v>59</v>
      </c>
      <c r="K37" s="19"/>
      <c r="L37" s="21" t="s">
        <v>60</v>
      </c>
      <c r="M37" s="20"/>
      <c r="N37" s="19"/>
      <c r="O37" s="3" t="s">
        <v>61</v>
      </c>
      <c r="P37" s="21" t="s">
        <v>62</v>
      </c>
      <c r="Q37" s="19"/>
      <c r="R37" s="3" t="s">
        <v>63</v>
      </c>
      <c r="S37" s="3" t="str">
        <f t="shared" si="0"/>
        <v>***73930318</v>
      </c>
      <c r="T37" s="21" t="s">
        <v>64</v>
      </c>
      <c r="U37" s="19"/>
      <c r="V37" s="21" t="s">
        <v>36</v>
      </c>
      <c r="W37" s="20"/>
      <c r="X37" s="19"/>
      <c r="Y37" s="21" t="s">
        <v>45</v>
      </c>
      <c r="Z37" s="19"/>
      <c r="AA37" s="4">
        <v>172.784</v>
      </c>
      <c r="AB37" s="4">
        <v>61.64</v>
      </c>
      <c r="AC37" s="4">
        <v>61.64</v>
      </c>
      <c r="AD37" s="6">
        <v>17</v>
      </c>
      <c r="AE37" s="5"/>
      <c r="AF37" s="22"/>
      <c r="AG37" s="19"/>
      <c r="AH37" s="23">
        <v>104.97</v>
      </c>
      <c r="AI37" s="20"/>
      <c r="AJ37" s="20"/>
      <c r="AK37" s="19"/>
      <c r="AL37" s="7">
        <v>0</v>
      </c>
      <c r="AM37" s="7">
        <v>104.97</v>
      </c>
    </row>
    <row r="38" spans="1:39" ht="12.75">
      <c r="A38" s="21">
        <v>15</v>
      </c>
      <c r="B38" s="19"/>
      <c r="C38" s="21" t="s">
        <v>26</v>
      </c>
      <c r="D38" s="19"/>
      <c r="F38" s="21" t="s">
        <v>27</v>
      </c>
      <c r="G38" s="20"/>
      <c r="H38" s="20"/>
      <c r="I38" s="19"/>
      <c r="J38" s="21" t="s">
        <v>59</v>
      </c>
      <c r="K38" s="19"/>
      <c r="L38" s="21" t="s">
        <v>60</v>
      </c>
      <c r="M38" s="20"/>
      <c r="N38" s="19"/>
      <c r="O38" s="3" t="s">
        <v>61</v>
      </c>
      <c r="P38" s="21" t="s">
        <v>62</v>
      </c>
      <c r="Q38" s="19"/>
      <c r="R38" s="3" t="s">
        <v>63</v>
      </c>
      <c r="S38" s="3" t="str">
        <f t="shared" si="0"/>
        <v>***73930318</v>
      </c>
      <c r="T38" s="21" t="s">
        <v>64</v>
      </c>
      <c r="U38" s="19"/>
      <c r="V38" s="21" t="s">
        <v>37</v>
      </c>
      <c r="W38" s="20"/>
      <c r="X38" s="19"/>
      <c r="Y38" s="21" t="s">
        <v>45</v>
      </c>
      <c r="Z38" s="19"/>
      <c r="AA38" s="4">
        <v>172.784</v>
      </c>
      <c r="AB38" s="4">
        <v>30</v>
      </c>
      <c r="AC38" s="4">
        <v>61.64</v>
      </c>
      <c r="AD38" s="5"/>
      <c r="AE38" s="5"/>
      <c r="AF38" s="22"/>
      <c r="AG38" s="19"/>
      <c r="AH38" s="23">
        <v>750</v>
      </c>
      <c r="AI38" s="20"/>
      <c r="AJ38" s="20"/>
      <c r="AK38" s="19"/>
      <c r="AL38" s="7">
        <v>0</v>
      </c>
      <c r="AM38" s="7">
        <v>750</v>
      </c>
    </row>
    <row r="39" spans="1:39" ht="12.75">
      <c r="A39" s="21"/>
      <c r="B39" s="19"/>
      <c r="C39" s="21"/>
      <c r="D39" s="19"/>
      <c r="F39" s="21"/>
      <c r="G39" s="20"/>
      <c r="H39" s="20"/>
      <c r="I39" s="19"/>
      <c r="J39" s="21"/>
      <c r="K39" s="19"/>
      <c r="L39" s="21"/>
      <c r="M39" s="20"/>
      <c r="N39" s="19"/>
      <c r="O39" s="3"/>
      <c r="P39" s="21"/>
      <c r="Q39" s="19"/>
      <c r="R39" s="3" t="s">
        <v>63</v>
      </c>
      <c r="S39" s="3" t="str">
        <f t="shared" si="0"/>
        <v>***73930318</v>
      </c>
      <c r="T39" s="21"/>
      <c r="U39" s="19"/>
      <c r="V39" s="24"/>
      <c r="W39" s="20"/>
      <c r="X39" s="19"/>
      <c r="Y39" s="24" t="s">
        <v>38</v>
      </c>
      <c r="Z39" s="19"/>
      <c r="AA39" s="8">
        <v>518.352</v>
      </c>
      <c r="AB39" s="8">
        <v>153.28</v>
      </c>
      <c r="AC39" s="8">
        <v>184.92</v>
      </c>
      <c r="AD39" s="9">
        <v>17</v>
      </c>
      <c r="AE39" s="9">
        <v>2</v>
      </c>
      <c r="AF39" s="25">
        <v>2</v>
      </c>
      <c r="AG39" s="19"/>
      <c r="AH39" s="26">
        <v>904.97</v>
      </c>
      <c r="AI39" s="20"/>
      <c r="AJ39" s="20"/>
      <c r="AK39" s="19"/>
      <c r="AL39" s="10">
        <v>0</v>
      </c>
      <c r="AM39" s="10">
        <v>904.97</v>
      </c>
    </row>
    <row r="40" spans="1:39" ht="12.75">
      <c r="A40" s="21">
        <v>16</v>
      </c>
      <c r="B40" s="19"/>
      <c r="C40" s="21" t="s">
        <v>26</v>
      </c>
      <c r="D40" s="19"/>
      <c r="F40" s="21" t="s">
        <v>27</v>
      </c>
      <c r="G40" s="20"/>
      <c r="H40" s="20"/>
      <c r="I40" s="19"/>
      <c r="J40" s="21" t="s">
        <v>59</v>
      </c>
      <c r="K40" s="19"/>
      <c r="L40" s="21" t="s">
        <v>65</v>
      </c>
      <c r="M40" s="20"/>
      <c r="N40" s="19"/>
      <c r="O40" s="3" t="s">
        <v>66</v>
      </c>
      <c r="P40" s="21" t="s">
        <v>67</v>
      </c>
      <c r="Q40" s="19"/>
      <c r="R40" s="3" t="s">
        <v>68</v>
      </c>
      <c r="S40" s="3" t="str">
        <f t="shared" si="0"/>
        <v>***09879170</v>
      </c>
      <c r="T40" s="21" t="s">
        <v>69</v>
      </c>
      <c r="U40" s="19"/>
      <c r="V40" s="21" t="s">
        <v>34</v>
      </c>
      <c r="W40" s="20"/>
      <c r="X40" s="19"/>
      <c r="Y40" s="21" t="s">
        <v>45</v>
      </c>
      <c r="Z40" s="19"/>
      <c r="AA40" s="4">
        <v>106.088</v>
      </c>
      <c r="AB40" s="4">
        <v>32.32</v>
      </c>
      <c r="AC40" s="4">
        <v>32.32</v>
      </c>
      <c r="AD40" s="5"/>
      <c r="AE40" s="6">
        <v>2</v>
      </c>
      <c r="AF40" s="22">
        <v>2</v>
      </c>
      <c r="AG40" s="19"/>
      <c r="AH40" s="23">
        <v>50</v>
      </c>
      <c r="AI40" s="20"/>
      <c r="AJ40" s="20"/>
      <c r="AK40" s="19"/>
      <c r="AL40" s="7">
        <v>0</v>
      </c>
      <c r="AM40" s="7">
        <v>50</v>
      </c>
    </row>
    <row r="41" spans="1:39" ht="12.75">
      <c r="A41" s="21">
        <v>17</v>
      </c>
      <c r="B41" s="19"/>
      <c r="C41" s="21" t="s">
        <v>26</v>
      </c>
      <c r="D41" s="19"/>
      <c r="F41" s="21" t="s">
        <v>27</v>
      </c>
      <c r="G41" s="20"/>
      <c r="H41" s="20"/>
      <c r="I41" s="19"/>
      <c r="J41" s="21" t="s">
        <v>59</v>
      </c>
      <c r="K41" s="19"/>
      <c r="L41" s="21" t="s">
        <v>65</v>
      </c>
      <c r="M41" s="20"/>
      <c r="N41" s="19"/>
      <c r="O41" s="3" t="s">
        <v>66</v>
      </c>
      <c r="P41" s="21" t="s">
        <v>67</v>
      </c>
      <c r="Q41" s="19"/>
      <c r="R41" s="3" t="s">
        <v>68</v>
      </c>
      <c r="S41" s="3" t="str">
        <f t="shared" si="0"/>
        <v>***09879170</v>
      </c>
      <c r="T41" s="21" t="s">
        <v>69</v>
      </c>
      <c r="U41" s="19"/>
      <c r="V41" s="21" t="s">
        <v>36</v>
      </c>
      <c r="W41" s="20"/>
      <c r="X41" s="19"/>
      <c r="Y41" s="21" t="s">
        <v>45</v>
      </c>
      <c r="Z41" s="19"/>
      <c r="AA41" s="4">
        <v>106.088</v>
      </c>
      <c r="AB41" s="4">
        <v>32.32</v>
      </c>
      <c r="AC41" s="4">
        <v>32.32</v>
      </c>
      <c r="AD41" s="6">
        <v>1</v>
      </c>
      <c r="AE41" s="5"/>
      <c r="AF41" s="22"/>
      <c r="AG41" s="19"/>
      <c r="AH41" s="23">
        <v>6.46</v>
      </c>
      <c r="AI41" s="20"/>
      <c r="AJ41" s="20"/>
      <c r="AK41" s="19"/>
      <c r="AL41" s="7">
        <v>0</v>
      </c>
      <c r="AM41" s="7">
        <v>6.46</v>
      </c>
    </row>
    <row r="42" spans="1:39" ht="12.75">
      <c r="A42" s="21">
        <v>18</v>
      </c>
      <c r="B42" s="19"/>
      <c r="C42" s="21" t="s">
        <v>26</v>
      </c>
      <c r="D42" s="19"/>
      <c r="F42" s="21" t="s">
        <v>27</v>
      </c>
      <c r="G42" s="20"/>
      <c r="H42" s="20"/>
      <c r="I42" s="19"/>
      <c r="J42" s="21" t="s">
        <v>59</v>
      </c>
      <c r="K42" s="19"/>
      <c r="L42" s="21" t="s">
        <v>65</v>
      </c>
      <c r="M42" s="20"/>
      <c r="N42" s="19"/>
      <c r="O42" s="3" t="s">
        <v>66</v>
      </c>
      <c r="P42" s="21" t="s">
        <v>67</v>
      </c>
      <c r="Q42" s="19"/>
      <c r="R42" s="3" t="s">
        <v>68</v>
      </c>
      <c r="S42" s="3" t="str">
        <f t="shared" si="0"/>
        <v>***09879170</v>
      </c>
      <c r="T42" s="21" t="s">
        <v>69</v>
      </c>
      <c r="U42" s="19"/>
      <c r="V42" s="21" t="s">
        <v>37</v>
      </c>
      <c r="W42" s="20"/>
      <c r="X42" s="19"/>
      <c r="Y42" s="21" t="s">
        <v>45</v>
      </c>
      <c r="Z42" s="19"/>
      <c r="AA42" s="4">
        <v>106.088</v>
      </c>
      <c r="AB42" s="4">
        <v>30</v>
      </c>
      <c r="AC42" s="4">
        <v>32.32</v>
      </c>
      <c r="AD42" s="5"/>
      <c r="AE42" s="5"/>
      <c r="AF42" s="22"/>
      <c r="AG42" s="19"/>
      <c r="AH42" s="23">
        <v>750</v>
      </c>
      <c r="AI42" s="20"/>
      <c r="AJ42" s="20"/>
      <c r="AK42" s="19"/>
      <c r="AL42" s="7">
        <v>0</v>
      </c>
      <c r="AM42" s="7">
        <v>750</v>
      </c>
    </row>
    <row r="43" spans="1:39" ht="12.75">
      <c r="A43" s="21"/>
      <c r="B43" s="19"/>
      <c r="C43" s="21"/>
      <c r="D43" s="19"/>
      <c r="F43" s="21"/>
      <c r="G43" s="20"/>
      <c r="H43" s="20"/>
      <c r="I43" s="19"/>
      <c r="J43" s="21"/>
      <c r="K43" s="19"/>
      <c r="L43" s="21"/>
      <c r="M43" s="20"/>
      <c r="N43" s="19"/>
      <c r="O43" s="3"/>
      <c r="P43" s="21"/>
      <c r="Q43" s="19"/>
      <c r="R43" s="3" t="s">
        <v>68</v>
      </c>
      <c r="S43" s="3" t="str">
        <f t="shared" si="0"/>
        <v>***09879170</v>
      </c>
      <c r="T43" s="21"/>
      <c r="U43" s="19"/>
      <c r="V43" s="24"/>
      <c r="W43" s="20"/>
      <c r="X43" s="19"/>
      <c r="Y43" s="24" t="s">
        <v>38</v>
      </c>
      <c r="Z43" s="19"/>
      <c r="AA43" s="8">
        <v>318.264</v>
      </c>
      <c r="AB43" s="8">
        <v>94.64</v>
      </c>
      <c r="AC43" s="8">
        <v>96.96</v>
      </c>
      <c r="AD43" s="9">
        <v>1</v>
      </c>
      <c r="AE43" s="9">
        <v>2</v>
      </c>
      <c r="AF43" s="25">
        <v>2</v>
      </c>
      <c r="AG43" s="19"/>
      <c r="AH43" s="26">
        <v>806.46</v>
      </c>
      <c r="AI43" s="20"/>
      <c r="AJ43" s="20"/>
      <c r="AK43" s="19"/>
      <c r="AL43" s="10">
        <v>0</v>
      </c>
      <c r="AM43" s="10">
        <v>806.46</v>
      </c>
    </row>
    <row r="44" spans="1:39" ht="12.75">
      <c r="A44" s="21">
        <v>19</v>
      </c>
      <c r="B44" s="19"/>
      <c r="C44" s="21" t="s">
        <v>26</v>
      </c>
      <c r="D44" s="19"/>
      <c r="F44" s="21" t="s">
        <v>27</v>
      </c>
      <c r="G44" s="20"/>
      <c r="H44" s="20"/>
      <c r="I44" s="19"/>
      <c r="J44" s="21" t="s">
        <v>28</v>
      </c>
      <c r="K44" s="19"/>
      <c r="L44" s="21" t="s">
        <v>70</v>
      </c>
      <c r="M44" s="20"/>
      <c r="N44" s="19"/>
      <c r="O44" s="3" t="s">
        <v>71</v>
      </c>
      <c r="P44" s="21" t="s">
        <v>72</v>
      </c>
      <c r="Q44" s="19"/>
      <c r="R44" s="3" t="s">
        <v>73</v>
      </c>
      <c r="S44" s="3" t="str">
        <f t="shared" si="0"/>
        <v>***32745128</v>
      </c>
      <c r="T44" s="21" t="s">
        <v>74</v>
      </c>
      <c r="U44" s="19"/>
      <c r="V44" s="21" t="s">
        <v>34</v>
      </c>
      <c r="W44" s="20"/>
      <c r="X44" s="19"/>
      <c r="Y44" s="21" t="s">
        <v>45</v>
      </c>
      <c r="Z44" s="19"/>
      <c r="AA44" s="4">
        <v>114.851</v>
      </c>
      <c r="AB44" s="4">
        <v>45.16</v>
      </c>
      <c r="AC44" s="4">
        <v>45.16</v>
      </c>
      <c r="AD44" s="5"/>
      <c r="AE44" s="6">
        <v>2</v>
      </c>
      <c r="AF44" s="22">
        <v>2</v>
      </c>
      <c r="AG44" s="19"/>
      <c r="AH44" s="23">
        <v>50</v>
      </c>
      <c r="AI44" s="20"/>
      <c r="AJ44" s="20"/>
      <c r="AK44" s="19"/>
      <c r="AL44" s="7">
        <v>0</v>
      </c>
      <c r="AM44" s="7">
        <v>50</v>
      </c>
    </row>
    <row r="45" spans="1:39" ht="12.75">
      <c r="A45" s="21">
        <v>20</v>
      </c>
      <c r="B45" s="19"/>
      <c r="C45" s="21" t="s">
        <v>26</v>
      </c>
      <c r="D45" s="19"/>
      <c r="F45" s="21" t="s">
        <v>27</v>
      </c>
      <c r="G45" s="20"/>
      <c r="H45" s="20"/>
      <c r="I45" s="19"/>
      <c r="J45" s="21" t="s">
        <v>28</v>
      </c>
      <c r="K45" s="19"/>
      <c r="L45" s="21" t="s">
        <v>70</v>
      </c>
      <c r="M45" s="20"/>
      <c r="N45" s="19"/>
      <c r="O45" s="3" t="s">
        <v>71</v>
      </c>
      <c r="P45" s="21" t="s">
        <v>72</v>
      </c>
      <c r="Q45" s="19"/>
      <c r="R45" s="3" t="s">
        <v>73</v>
      </c>
      <c r="S45" s="3" t="str">
        <f t="shared" si="0"/>
        <v>***32745128</v>
      </c>
      <c r="T45" s="21" t="s">
        <v>74</v>
      </c>
      <c r="U45" s="19"/>
      <c r="V45" s="21" t="s">
        <v>36</v>
      </c>
      <c r="W45" s="20"/>
      <c r="X45" s="19"/>
      <c r="Y45" s="21" t="s">
        <v>45</v>
      </c>
      <c r="Z45" s="19"/>
      <c r="AA45" s="4">
        <v>114.851</v>
      </c>
      <c r="AB45" s="4">
        <v>45.16</v>
      </c>
      <c r="AC45" s="4">
        <v>45.16</v>
      </c>
      <c r="AD45" s="6">
        <v>10</v>
      </c>
      <c r="AE45" s="5"/>
      <c r="AF45" s="22"/>
      <c r="AG45" s="19"/>
      <c r="AH45" s="23">
        <v>90.32</v>
      </c>
      <c r="AI45" s="20"/>
      <c r="AJ45" s="20"/>
      <c r="AK45" s="19"/>
      <c r="AL45" s="7">
        <v>0</v>
      </c>
      <c r="AM45" s="7">
        <v>90.32</v>
      </c>
    </row>
    <row r="46" spans="1:39" ht="12.75">
      <c r="A46" s="21">
        <v>21</v>
      </c>
      <c r="B46" s="19"/>
      <c r="C46" s="21" t="s">
        <v>26</v>
      </c>
      <c r="D46" s="19"/>
      <c r="F46" s="21" t="s">
        <v>27</v>
      </c>
      <c r="G46" s="20"/>
      <c r="H46" s="20"/>
      <c r="I46" s="19"/>
      <c r="J46" s="21" t="s">
        <v>28</v>
      </c>
      <c r="K46" s="19"/>
      <c r="L46" s="21" t="s">
        <v>70</v>
      </c>
      <c r="M46" s="20"/>
      <c r="N46" s="19"/>
      <c r="O46" s="3" t="s">
        <v>71</v>
      </c>
      <c r="P46" s="21" t="s">
        <v>72</v>
      </c>
      <c r="Q46" s="19"/>
      <c r="R46" s="3" t="s">
        <v>73</v>
      </c>
      <c r="S46" s="3" t="str">
        <f t="shared" si="0"/>
        <v>***32745128</v>
      </c>
      <c r="T46" s="21" t="s">
        <v>74</v>
      </c>
      <c r="U46" s="19"/>
      <c r="V46" s="21" t="s">
        <v>37</v>
      </c>
      <c r="W46" s="20"/>
      <c r="X46" s="19"/>
      <c r="Y46" s="21" t="s">
        <v>45</v>
      </c>
      <c r="Z46" s="19"/>
      <c r="AA46" s="4">
        <v>114.851</v>
      </c>
      <c r="AB46" s="4">
        <v>30</v>
      </c>
      <c r="AC46" s="4">
        <v>45.16</v>
      </c>
      <c r="AD46" s="5"/>
      <c r="AE46" s="5"/>
      <c r="AF46" s="22"/>
      <c r="AG46" s="19"/>
      <c r="AH46" s="23">
        <v>750</v>
      </c>
      <c r="AI46" s="20"/>
      <c r="AJ46" s="20"/>
      <c r="AK46" s="19"/>
      <c r="AL46" s="7">
        <v>0</v>
      </c>
      <c r="AM46" s="7">
        <v>750</v>
      </c>
    </row>
    <row r="47" spans="1:39" ht="12.75">
      <c r="A47" s="21">
        <v>22</v>
      </c>
      <c r="B47" s="19"/>
      <c r="C47" s="21" t="s">
        <v>26</v>
      </c>
      <c r="D47" s="19"/>
      <c r="F47" s="21" t="s">
        <v>27</v>
      </c>
      <c r="G47" s="20"/>
      <c r="H47" s="20"/>
      <c r="I47" s="19"/>
      <c r="J47" s="21" t="s">
        <v>28</v>
      </c>
      <c r="K47" s="19"/>
      <c r="L47" s="21" t="s">
        <v>70</v>
      </c>
      <c r="M47" s="20"/>
      <c r="N47" s="19"/>
      <c r="O47" s="3" t="s">
        <v>71</v>
      </c>
      <c r="P47" s="21" t="s">
        <v>72</v>
      </c>
      <c r="Q47" s="19"/>
      <c r="R47" s="3" t="s">
        <v>73</v>
      </c>
      <c r="S47" s="3" t="str">
        <f t="shared" si="0"/>
        <v>***32745128</v>
      </c>
      <c r="T47" s="21" t="s">
        <v>74</v>
      </c>
      <c r="U47" s="19"/>
      <c r="V47" s="21" t="s">
        <v>34</v>
      </c>
      <c r="W47" s="20"/>
      <c r="X47" s="19"/>
      <c r="Y47" s="21" t="s">
        <v>35</v>
      </c>
      <c r="Z47" s="19"/>
      <c r="AA47" s="4">
        <v>10.174</v>
      </c>
      <c r="AB47" s="4">
        <v>7</v>
      </c>
      <c r="AC47" s="4">
        <v>7</v>
      </c>
      <c r="AD47" s="5"/>
      <c r="AE47" s="6">
        <v>1</v>
      </c>
      <c r="AF47" s="22">
        <v>1</v>
      </c>
      <c r="AG47" s="19"/>
      <c r="AH47" s="23">
        <v>25</v>
      </c>
      <c r="AI47" s="20"/>
      <c r="AJ47" s="20"/>
      <c r="AK47" s="19"/>
      <c r="AL47" s="7">
        <v>0</v>
      </c>
      <c r="AM47" s="7">
        <v>25</v>
      </c>
    </row>
    <row r="48" spans="1:39" ht="12.75">
      <c r="A48" s="21">
        <v>23</v>
      </c>
      <c r="B48" s="19"/>
      <c r="C48" s="21" t="s">
        <v>26</v>
      </c>
      <c r="D48" s="19"/>
      <c r="F48" s="21" t="s">
        <v>27</v>
      </c>
      <c r="G48" s="20"/>
      <c r="H48" s="20"/>
      <c r="I48" s="19"/>
      <c r="J48" s="21" t="s">
        <v>28</v>
      </c>
      <c r="K48" s="19"/>
      <c r="L48" s="21" t="s">
        <v>70</v>
      </c>
      <c r="M48" s="20"/>
      <c r="N48" s="19"/>
      <c r="O48" s="3" t="s">
        <v>71</v>
      </c>
      <c r="P48" s="21" t="s">
        <v>72</v>
      </c>
      <c r="Q48" s="19"/>
      <c r="R48" s="3" t="s">
        <v>73</v>
      </c>
      <c r="S48" s="3" t="str">
        <f t="shared" si="0"/>
        <v>***32745128</v>
      </c>
      <c r="T48" s="21" t="s">
        <v>74</v>
      </c>
      <c r="U48" s="19"/>
      <c r="V48" s="21" t="s">
        <v>36</v>
      </c>
      <c r="W48" s="20"/>
      <c r="X48" s="19"/>
      <c r="Y48" s="21" t="s">
        <v>35</v>
      </c>
      <c r="Z48" s="19"/>
      <c r="AA48" s="4">
        <v>10.174</v>
      </c>
      <c r="AB48" s="4">
        <v>7</v>
      </c>
      <c r="AC48" s="4">
        <v>7</v>
      </c>
      <c r="AD48" s="6">
        <v>2</v>
      </c>
      <c r="AE48" s="5"/>
      <c r="AF48" s="22"/>
      <c r="AG48" s="19"/>
      <c r="AH48" s="23">
        <v>3.72</v>
      </c>
      <c r="AI48" s="20"/>
      <c r="AJ48" s="20"/>
      <c r="AK48" s="19"/>
      <c r="AL48" s="7">
        <v>0</v>
      </c>
      <c r="AM48" s="7">
        <v>3.72</v>
      </c>
    </row>
    <row r="49" spans="1:39" ht="12.75">
      <c r="A49" s="21">
        <v>24</v>
      </c>
      <c r="B49" s="19"/>
      <c r="C49" s="21" t="s">
        <v>26</v>
      </c>
      <c r="D49" s="19"/>
      <c r="F49" s="21" t="s">
        <v>27</v>
      </c>
      <c r="G49" s="20"/>
      <c r="H49" s="20"/>
      <c r="I49" s="19"/>
      <c r="J49" s="21" t="s">
        <v>28</v>
      </c>
      <c r="K49" s="19"/>
      <c r="L49" s="21" t="s">
        <v>70</v>
      </c>
      <c r="M49" s="20"/>
      <c r="N49" s="19"/>
      <c r="O49" s="3" t="s">
        <v>71</v>
      </c>
      <c r="P49" s="21" t="s">
        <v>72</v>
      </c>
      <c r="Q49" s="19"/>
      <c r="R49" s="3" t="s">
        <v>73</v>
      </c>
      <c r="S49" s="3" t="str">
        <f t="shared" si="0"/>
        <v>***32745128</v>
      </c>
      <c r="T49" s="21" t="s">
        <v>74</v>
      </c>
      <c r="U49" s="19"/>
      <c r="V49" s="21" t="s">
        <v>37</v>
      </c>
      <c r="W49" s="20"/>
      <c r="X49" s="19"/>
      <c r="Y49" s="21" t="s">
        <v>35</v>
      </c>
      <c r="Z49" s="19"/>
      <c r="AA49" s="4">
        <v>10.174</v>
      </c>
      <c r="AB49" s="4">
        <v>7</v>
      </c>
      <c r="AC49" s="4">
        <v>7</v>
      </c>
      <c r="AD49" s="5"/>
      <c r="AE49" s="5"/>
      <c r="AF49" s="22"/>
      <c r="AG49" s="19"/>
      <c r="AH49" s="23">
        <v>175</v>
      </c>
      <c r="AI49" s="20"/>
      <c r="AJ49" s="20"/>
      <c r="AK49" s="19"/>
      <c r="AL49" s="7">
        <v>0</v>
      </c>
      <c r="AM49" s="7">
        <v>175</v>
      </c>
    </row>
    <row r="50" spans="1:39" ht="12.75">
      <c r="A50" s="21"/>
      <c r="B50" s="19"/>
      <c r="C50" s="21"/>
      <c r="D50" s="19"/>
      <c r="F50" s="21"/>
      <c r="G50" s="20"/>
      <c r="H50" s="20"/>
      <c r="I50" s="19"/>
      <c r="J50" s="21"/>
      <c r="K50" s="19"/>
      <c r="L50" s="21"/>
      <c r="M50" s="20"/>
      <c r="N50" s="19"/>
      <c r="O50" s="3"/>
      <c r="P50" s="21"/>
      <c r="Q50" s="19"/>
      <c r="R50" s="3" t="s">
        <v>73</v>
      </c>
      <c r="S50" s="3" t="str">
        <f t="shared" si="0"/>
        <v>***32745128</v>
      </c>
      <c r="T50" s="21"/>
      <c r="U50" s="19"/>
      <c r="V50" s="24"/>
      <c r="W50" s="20"/>
      <c r="X50" s="19"/>
      <c r="Y50" s="24" t="s">
        <v>38</v>
      </c>
      <c r="Z50" s="19"/>
      <c r="AA50" s="8">
        <v>375.075</v>
      </c>
      <c r="AB50" s="8">
        <v>141.32</v>
      </c>
      <c r="AC50" s="8">
        <v>156.48</v>
      </c>
      <c r="AD50" s="9">
        <v>12</v>
      </c>
      <c r="AE50" s="9">
        <v>3</v>
      </c>
      <c r="AF50" s="25">
        <v>3</v>
      </c>
      <c r="AG50" s="19"/>
      <c r="AH50" s="26">
        <v>1094.04</v>
      </c>
      <c r="AI50" s="20"/>
      <c r="AJ50" s="20"/>
      <c r="AK50" s="19"/>
      <c r="AL50" s="10">
        <v>0</v>
      </c>
      <c r="AM50" s="10">
        <v>1094.04</v>
      </c>
    </row>
    <row r="51" spans="1:39" ht="12.75">
      <c r="A51" s="21">
        <v>25</v>
      </c>
      <c r="B51" s="19"/>
      <c r="C51" s="21" t="s">
        <v>26</v>
      </c>
      <c r="D51" s="19"/>
      <c r="F51" s="21" t="s">
        <v>27</v>
      </c>
      <c r="G51" s="20"/>
      <c r="H51" s="20"/>
      <c r="I51" s="19"/>
      <c r="J51" s="21" t="s">
        <v>28</v>
      </c>
      <c r="K51" s="19"/>
      <c r="L51" s="21" t="s">
        <v>75</v>
      </c>
      <c r="M51" s="20"/>
      <c r="N51" s="19"/>
      <c r="O51" s="3" t="s">
        <v>41</v>
      </c>
      <c r="P51" s="21" t="s">
        <v>76</v>
      </c>
      <c r="Q51" s="19"/>
      <c r="R51" s="3" t="s">
        <v>77</v>
      </c>
      <c r="S51" s="3" t="str">
        <f t="shared" si="0"/>
        <v>***53744490</v>
      </c>
      <c r="T51" s="21" t="s">
        <v>78</v>
      </c>
      <c r="U51" s="19"/>
      <c r="V51" s="21" t="s">
        <v>34</v>
      </c>
      <c r="W51" s="20"/>
      <c r="X51" s="19"/>
      <c r="Y51" s="21" t="s">
        <v>58</v>
      </c>
      <c r="Z51" s="19"/>
      <c r="AA51" s="4">
        <v>58.201</v>
      </c>
      <c r="AB51" s="4">
        <v>18.31</v>
      </c>
      <c r="AC51" s="4">
        <v>18.31</v>
      </c>
      <c r="AD51" s="5"/>
      <c r="AE51" s="6">
        <v>2</v>
      </c>
      <c r="AF51" s="22">
        <v>2</v>
      </c>
      <c r="AG51" s="19"/>
      <c r="AH51" s="23">
        <v>50</v>
      </c>
      <c r="AI51" s="20"/>
      <c r="AJ51" s="20"/>
      <c r="AK51" s="19"/>
      <c r="AL51" s="7">
        <v>0</v>
      </c>
      <c r="AM51" s="7">
        <v>50</v>
      </c>
    </row>
    <row r="52" spans="1:39" ht="12.75">
      <c r="A52" s="21">
        <v>26</v>
      </c>
      <c r="B52" s="19"/>
      <c r="C52" s="21" t="s">
        <v>26</v>
      </c>
      <c r="D52" s="19"/>
      <c r="F52" s="21" t="s">
        <v>27</v>
      </c>
      <c r="G52" s="20"/>
      <c r="H52" s="20"/>
      <c r="I52" s="19"/>
      <c r="J52" s="21" t="s">
        <v>28</v>
      </c>
      <c r="K52" s="19"/>
      <c r="L52" s="21" t="s">
        <v>75</v>
      </c>
      <c r="M52" s="20"/>
      <c r="N52" s="19"/>
      <c r="O52" s="3" t="s">
        <v>41</v>
      </c>
      <c r="P52" s="21" t="s">
        <v>76</v>
      </c>
      <c r="Q52" s="19"/>
      <c r="R52" s="3" t="s">
        <v>77</v>
      </c>
      <c r="S52" s="3" t="str">
        <f aca="true" t="shared" si="1" ref="S52:S83">REPLACE(R52,1,3,"***")</f>
        <v>***53744490</v>
      </c>
      <c r="T52" s="21" t="s">
        <v>78</v>
      </c>
      <c r="U52" s="19"/>
      <c r="V52" s="21" t="s">
        <v>36</v>
      </c>
      <c r="W52" s="20"/>
      <c r="X52" s="19"/>
      <c r="Y52" s="21" t="s">
        <v>58</v>
      </c>
      <c r="Z52" s="19"/>
      <c r="AA52" s="4">
        <v>58.201</v>
      </c>
      <c r="AB52" s="4">
        <v>18.31</v>
      </c>
      <c r="AC52" s="4">
        <v>18.31</v>
      </c>
      <c r="AD52" s="6">
        <v>78</v>
      </c>
      <c r="AE52" s="5"/>
      <c r="AF52" s="22"/>
      <c r="AG52" s="19"/>
      <c r="AH52" s="23">
        <v>285.64</v>
      </c>
      <c r="AI52" s="20"/>
      <c r="AJ52" s="20"/>
      <c r="AK52" s="19"/>
      <c r="AL52" s="7">
        <v>0</v>
      </c>
      <c r="AM52" s="7">
        <v>285.64</v>
      </c>
    </row>
    <row r="53" spans="1:39" ht="12.75">
      <c r="A53" s="21">
        <v>27</v>
      </c>
      <c r="B53" s="19"/>
      <c r="C53" s="21" t="s">
        <v>26</v>
      </c>
      <c r="D53" s="19"/>
      <c r="F53" s="21" t="s">
        <v>27</v>
      </c>
      <c r="G53" s="20"/>
      <c r="H53" s="20"/>
      <c r="I53" s="19"/>
      <c r="J53" s="21" t="s">
        <v>28</v>
      </c>
      <c r="K53" s="19"/>
      <c r="L53" s="21" t="s">
        <v>75</v>
      </c>
      <c r="M53" s="20"/>
      <c r="N53" s="19"/>
      <c r="O53" s="3" t="s">
        <v>41</v>
      </c>
      <c r="P53" s="21" t="s">
        <v>76</v>
      </c>
      <c r="Q53" s="19"/>
      <c r="R53" s="3" t="s">
        <v>77</v>
      </c>
      <c r="S53" s="3" t="str">
        <f t="shared" si="1"/>
        <v>***53744490</v>
      </c>
      <c r="T53" s="21" t="s">
        <v>78</v>
      </c>
      <c r="U53" s="19"/>
      <c r="V53" s="21" t="s">
        <v>37</v>
      </c>
      <c r="W53" s="20"/>
      <c r="X53" s="19"/>
      <c r="Y53" s="21" t="s">
        <v>58</v>
      </c>
      <c r="Z53" s="19"/>
      <c r="AA53" s="4">
        <v>58.201</v>
      </c>
      <c r="AB53" s="4">
        <v>18.31</v>
      </c>
      <c r="AC53" s="4">
        <v>18.31</v>
      </c>
      <c r="AD53" s="5"/>
      <c r="AE53" s="5"/>
      <c r="AF53" s="22"/>
      <c r="AG53" s="19"/>
      <c r="AH53" s="23">
        <v>457.75</v>
      </c>
      <c r="AI53" s="20"/>
      <c r="AJ53" s="20"/>
      <c r="AK53" s="19"/>
      <c r="AL53" s="7">
        <v>0</v>
      </c>
      <c r="AM53" s="7">
        <v>457.75</v>
      </c>
    </row>
    <row r="54" spans="1:39" ht="12.75">
      <c r="A54" s="21">
        <v>28</v>
      </c>
      <c r="B54" s="19"/>
      <c r="C54" s="21" t="s">
        <v>26</v>
      </c>
      <c r="D54" s="19"/>
      <c r="F54" s="21" t="s">
        <v>27</v>
      </c>
      <c r="G54" s="20"/>
      <c r="H54" s="20"/>
      <c r="I54" s="19"/>
      <c r="J54" s="21" t="s">
        <v>28</v>
      </c>
      <c r="K54" s="19"/>
      <c r="L54" s="21" t="s">
        <v>75</v>
      </c>
      <c r="M54" s="20"/>
      <c r="N54" s="19"/>
      <c r="O54" s="3" t="s">
        <v>41</v>
      </c>
      <c r="P54" s="21" t="s">
        <v>76</v>
      </c>
      <c r="Q54" s="19"/>
      <c r="R54" s="3" t="s">
        <v>77</v>
      </c>
      <c r="S54" s="3" t="str">
        <f t="shared" si="1"/>
        <v>***53744490</v>
      </c>
      <c r="T54" s="21" t="s">
        <v>78</v>
      </c>
      <c r="U54" s="19"/>
      <c r="V54" s="21" t="s">
        <v>34</v>
      </c>
      <c r="W54" s="20"/>
      <c r="X54" s="19"/>
      <c r="Y54" s="21" t="s">
        <v>45</v>
      </c>
      <c r="Z54" s="19"/>
      <c r="AA54" s="4">
        <v>153.542</v>
      </c>
      <c r="AB54" s="4">
        <v>125.43</v>
      </c>
      <c r="AC54" s="4">
        <v>125.43</v>
      </c>
      <c r="AD54" s="5"/>
      <c r="AE54" s="6">
        <v>4</v>
      </c>
      <c r="AF54" s="22">
        <v>4</v>
      </c>
      <c r="AG54" s="19"/>
      <c r="AH54" s="23">
        <v>100</v>
      </c>
      <c r="AI54" s="20"/>
      <c r="AJ54" s="20"/>
      <c r="AK54" s="19"/>
      <c r="AL54" s="7">
        <v>0</v>
      </c>
      <c r="AM54" s="7">
        <v>100</v>
      </c>
    </row>
    <row r="55" spans="1:39" ht="12.75">
      <c r="A55" s="21">
        <v>29</v>
      </c>
      <c r="B55" s="19"/>
      <c r="C55" s="21" t="s">
        <v>26</v>
      </c>
      <c r="D55" s="19"/>
      <c r="F55" s="21" t="s">
        <v>27</v>
      </c>
      <c r="G55" s="20"/>
      <c r="H55" s="20"/>
      <c r="I55" s="19"/>
      <c r="J55" s="21" t="s">
        <v>28</v>
      </c>
      <c r="K55" s="19"/>
      <c r="L55" s="21" t="s">
        <v>75</v>
      </c>
      <c r="M55" s="20"/>
      <c r="N55" s="19"/>
      <c r="O55" s="3" t="s">
        <v>41</v>
      </c>
      <c r="P55" s="21" t="s">
        <v>76</v>
      </c>
      <c r="Q55" s="19"/>
      <c r="R55" s="3" t="s">
        <v>77</v>
      </c>
      <c r="S55" s="3" t="str">
        <f t="shared" si="1"/>
        <v>***53744490</v>
      </c>
      <c r="T55" s="21" t="s">
        <v>78</v>
      </c>
      <c r="U55" s="19"/>
      <c r="V55" s="21" t="s">
        <v>36</v>
      </c>
      <c r="W55" s="20"/>
      <c r="X55" s="19"/>
      <c r="Y55" s="21" t="s">
        <v>45</v>
      </c>
      <c r="Z55" s="19"/>
      <c r="AA55" s="4">
        <v>153.542</v>
      </c>
      <c r="AB55" s="4">
        <v>125.43</v>
      </c>
      <c r="AC55" s="4">
        <v>125.43</v>
      </c>
      <c r="AD55" s="6">
        <v>15</v>
      </c>
      <c r="AE55" s="5"/>
      <c r="AF55" s="22"/>
      <c r="AG55" s="19"/>
      <c r="AH55" s="23">
        <v>188.61</v>
      </c>
      <c r="AI55" s="20"/>
      <c r="AJ55" s="20"/>
      <c r="AK55" s="19"/>
      <c r="AL55" s="7">
        <v>0</v>
      </c>
      <c r="AM55" s="7">
        <v>188.61</v>
      </c>
    </row>
    <row r="56" spans="1:39" ht="12.75">
      <c r="A56" s="21">
        <v>30</v>
      </c>
      <c r="B56" s="19"/>
      <c r="C56" s="21" t="s">
        <v>26</v>
      </c>
      <c r="D56" s="19"/>
      <c r="F56" s="21" t="s">
        <v>27</v>
      </c>
      <c r="G56" s="20"/>
      <c r="H56" s="20"/>
      <c r="I56" s="19"/>
      <c r="J56" s="21" t="s">
        <v>28</v>
      </c>
      <c r="K56" s="19"/>
      <c r="L56" s="21" t="s">
        <v>75</v>
      </c>
      <c r="M56" s="20"/>
      <c r="N56" s="19"/>
      <c r="O56" s="3" t="s">
        <v>41</v>
      </c>
      <c r="P56" s="21" t="s">
        <v>76</v>
      </c>
      <c r="Q56" s="19"/>
      <c r="R56" s="3" t="s">
        <v>77</v>
      </c>
      <c r="S56" s="3" t="str">
        <f t="shared" si="1"/>
        <v>***53744490</v>
      </c>
      <c r="T56" s="21" t="s">
        <v>78</v>
      </c>
      <c r="U56" s="19"/>
      <c r="V56" s="21" t="s">
        <v>37</v>
      </c>
      <c r="W56" s="20"/>
      <c r="X56" s="19"/>
      <c r="Y56" s="21" t="s">
        <v>45</v>
      </c>
      <c r="Z56" s="19"/>
      <c r="AA56" s="4">
        <v>153.542</v>
      </c>
      <c r="AB56" s="4">
        <v>30</v>
      </c>
      <c r="AC56" s="4">
        <v>125.43</v>
      </c>
      <c r="AD56" s="5"/>
      <c r="AE56" s="5"/>
      <c r="AF56" s="22"/>
      <c r="AG56" s="19"/>
      <c r="AH56" s="23">
        <v>750</v>
      </c>
      <c r="AI56" s="20"/>
      <c r="AJ56" s="20"/>
      <c r="AK56" s="19"/>
      <c r="AL56" s="7">
        <v>0</v>
      </c>
      <c r="AM56" s="7">
        <v>750</v>
      </c>
    </row>
    <row r="57" spans="1:39" ht="12.75">
      <c r="A57" s="21">
        <v>31</v>
      </c>
      <c r="B57" s="19"/>
      <c r="C57" s="21" t="s">
        <v>26</v>
      </c>
      <c r="D57" s="19"/>
      <c r="F57" s="21" t="s">
        <v>27</v>
      </c>
      <c r="G57" s="20"/>
      <c r="H57" s="20"/>
      <c r="I57" s="19"/>
      <c r="J57" s="21" t="s">
        <v>28</v>
      </c>
      <c r="K57" s="19"/>
      <c r="L57" s="21" t="s">
        <v>75</v>
      </c>
      <c r="M57" s="20"/>
      <c r="N57" s="19"/>
      <c r="O57" s="3" t="s">
        <v>41</v>
      </c>
      <c r="P57" s="21" t="s">
        <v>76</v>
      </c>
      <c r="Q57" s="19"/>
      <c r="R57" s="3" t="s">
        <v>77</v>
      </c>
      <c r="S57" s="3" t="str">
        <f t="shared" si="1"/>
        <v>***53744490</v>
      </c>
      <c r="T57" s="21" t="s">
        <v>78</v>
      </c>
      <c r="U57" s="19"/>
      <c r="V57" s="21" t="s">
        <v>34</v>
      </c>
      <c r="W57" s="20"/>
      <c r="X57" s="19"/>
      <c r="Y57" s="21" t="s">
        <v>35</v>
      </c>
      <c r="Z57" s="19"/>
      <c r="AA57" s="4">
        <v>3.881</v>
      </c>
      <c r="AB57" s="4">
        <v>2.86</v>
      </c>
      <c r="AC57" s="4">
        <v>2.86</v>
      </c>
      <c r="AD57" s="5"/>
      <c r="AE57" s="6">
        <v>1</v>
      </c>
      <c r="AF57" s="22">
        <v>1</v>
      </c>
      <c r="AG57" s="19"/>
      <c r="AH57" s="23">
        <v>25</v>
      </c>
      <c r="AI57" s="20"/>
      <c r="AJ57" s="20"/>
      <c r="AK57" s="19"/>
      <c r="AL57" s="7">
        <v>0</v>
      </c>
      <c r="AM57" s="7">
        <v>25</v>
      </c>
    </row>
    <row r="58" spans="1:39" ht="12.75">
      <c r="A58" s="21">
        <v>32</v>
      </c>
      <c r="B58" s="19"/>
      <c r="C58" s="21" t="s">
        <v>26</v>
      </c>
      <c r="D58" s="19"/>
      <c r="F58" s="21" t="s">
        <v>27</v>
      </c>
      <c r="G58" s="20"/>
      <c r="H58" s="20"/>
      <c r="I58" s="19"/>
      <c r="J58" s="21" t="s">
        <v>28</v>
      </c>
      <c r="K58" s="19"/>
      <c r="L58" s="21" t="s">
        <v>75</v>
      </c>
      <c r="M58" s="20"/>
      <c r="N58" s="19"/>
      <c r="O58" s="3" t="s">
        <v>41</v>
      </c>
      <c r="P58" s="21" t="s">
        <v>76</v>
      </c>
      <c r="Q58" s="19"/>
      <c r="R58" s="3" t="s">
        <v>77</v>
      </c>
      <c r="S58" s="3" t="str">
        <f t="shared" si="1"/>
        <v>***53744490</v>
      </c>
      <c r="T58" s="21" t="s">
        <v>78</v>
      </c>
      <c r="U58" s="19"/>
      <c r="V58" s="21" t="s">
        <v>36</v>
      </c>
      <c r="W58" s="20"/>
      <c r="X58" s="19"/>
      <c r="Y58" s="21" t="s">
        <v>35</v>
      </c>
      <c r="Z58" s="19"/>
      <c r="AA58" s="4">
        <v>3.881</v>
      </c>
      <c r="AB58" s="4">
        <v>2.86</v>
      </c>
      <c r="AC58" s="4">
        <v>2.86</v>
      </c>
      <c r="AD58" s="6">
        <v>2</v>
      </c>
      <c r="AE58" s="5"/>
      <c r="AF58" s="22"/>
      <c r="AG58" s="19"/>
      <c r="AH58" s="23">
        <v>1.52</v>
      </c>
      <c r="AI58" s="20"/>
      <c r="AJ58" s="20"/>
      <c r="AK58" s="19"/>
      <c r="AL58" s="7">
        <v>0</v>
      </c>
      <c r="AM58" s="7">
        <v>1.52</v>
      </c>
    </row>
    <row r="59" spans="1:39" ht="12.75">
      <c r="A59" s="21">
        <v>33</v>
      </c>
      <c r="B59" s="19"/>
      <c r="C59" s="21" t="s">
        <v>26</v>
      </c>
      <c r="D59" s="19"/>
      <c r="F59" s="21" t="s">
        <v>27</v>
      </c>
      <c r="G59" s="20"/>
      <c r="H59" s="20"/>
      <c r="I59" s="19"/>
      <c r="J59" s="21" t="s">
        <v>28</v>
      </c>
      <c r="K59" s="19"/>
      <c r="L59" s="21" t="s">
        <v>75</v>
      </c>
      <c r="M59" s="20"/>
      <c r="N59" s="19"/>
      <c r="O59" s="3" t="s">
        <v>41</v>
      </c>
      <c r="P59" s="21" t="s">
        <v>76</v>
      </c>
      <c r="Q59" s="19"/>
      <c r="R59" s="3" t="s">
        <v>77</v>
      </c>
      <c r="S59" s="3" t="str">
        <f t="shared" si="1"/>
        <v>***53744490</v>
      </c>
      <c r="T59" s="21" t="s">
        <v>78</v>
      </c>
      <c r="U59" s="19"/>
      <c r="V59" s="21" t="s">
        <v>37</v>
      </c>
      <c r="W59" s="20"/>
      <c r="X59" s="19"/>
      <c r="Y59" s="21" t="s">
        <v>35</v>
      </c>
      <c r="Z59" s="19"/>
      <c r="AA59" s="4">
        <v>3.881</v>
      </c>
      <c r="AB59" s="4">
        <v>2.86</v>
      </c>
      <c r="AC59" s="4">
        <v>2.86</v>
      </c>
      <c r="AD59" s="5"/>
      <c r="AE59" s="5"/>
      <c r="AF59" s="22"/>
      <c r="AG59" s="19"/>
      <c r="AH59" s="23">
        <v>71.5</v>
      </c>
      <c r="AI59" s="20"/>
      <c r="AJ59" s="20"/>
      <c r="AK59" s="19"/>
      <c r="AL59" s="7">
        <v>0</v>
      </c>
      <c r="AM59" s="7">
        <v>71.5</v>
      </c>
    </row>
    <row r="60" spans="1:39" ht="12.75">
      <c r="A60" s="21"/>
      <c r="B60" s="19"/>
      <c r="C60" s="21"/>
      <c r="D60" s="19"/>
      <c r="F60" s="21"/>
      <c r="G60" s="20"/>
      <c r="H60" s="20"/>
      <c r="I60" s="19"/>
      <c r="J60" s="21"/>
      <c r="K60" s="19"/>
      <c r="L60" s="21"/>
      <c r="M60" s="20"/>
      <c r="N60" s="19"/>
      <c r="O60" s="3"/>
      <c r="P60" s="21"/>
      <c r="Q60" s="19"/>
      <c r="R60" s="3" t="s">
        <v>77</v>
      </c>
      <c r="S60" s="3" t="str">
        <f t="shared" si="1"/>
        <v>***53744490</v>
      </c>
      <c r="T60" s="21"/>
      <c r="U60" s="19"/>
      <c r="V60" s="24"/>
      <c r="W60" s="20"/>
      <c r="X60" s="19"/>
      <c r="Y60" s="24" t="s">
        <v>38</v>
      </c>
      <c r="Z60" s="19"/>
      <c r="AA60" s="8">
        <v>646.872</v>
      </c>
      <c r="AB60" s="8">
        <v>344.37</v>
      </c>
      <c r="AC60" s="8">
        <v>439.8</v>
      </c>
      <c r="AD60" s="9">
        <v>95</v>
      </c>
      <c r="AE60" s="9">
        <v>7</v>
      </c>
      <c r="AF60" s="25">
        <v>7</v>
      </c>
      <c r="AG60" s="19"/>
      <c r="AH60" s="26">
        <v>1930.02</v>
      </c>
      <c r="AI60" s="20"/>
      <c r="AJ60" s="20"/>
      <c r="AK60" s="19"/>
      <c r="AL60" s="10">
        <v>0</v>
      </c>
      <c r="AM60" s="10">
        <v>1930.02</v>
      </c>
    </row>
    <row r="61" spans="1:39" ht="12.75">
      <c r="A61" s="21">
        <v>34</v>
      </c>
      <c r="B61" s="19"/>
      <c r="C61" s="21" t="s">
        <v>26</v>
      </c>
      <c r="D61" s="19"/>
      <c r="F61" s="21" t="s">
        <v>27</v>
      </c>
      <c r="G61" s="20"/>
      <c r="H61" s="20"/>
      <c r="I61" s="19"/>
      <c r="J61" s="21" t="s">
        <v>59</v>
      </c>
      <c r="K61" s="19"/>
      <c r="L61" s="21" t="s">
        <v>79</v>
      </c>
      <c r="M61" s="20"/>
      <c r="N61" s="19"/>
      <c r="O61" s="3" t="s">
        <v>80</v>
      </c>
      <c r="P61" s="21" t="s">
        <v>81</v>
      </c>
      <c r="Q61" s="19"/>
      <c r="R61" s="3" t="s">
        <v>82</v>
      </c>
      <c r="S61" s="3" t="str">
        <f t="shared" si="1"/>
        <v>***05056610</v>
      </c>
      <c r="T61" s="21" t="s">
        <v>83</v>
      </c>
      <c r="U61" s="19"/>
      <c r="V61" s="21" t="s">
        <v>34</v>
      </c>
      <c r="W61" s="20"/>
      <c r="X61" s="19"/>
      <c r="Y61" s="21" t="s">
        <v>35</v>
      </c>
      <c r="Z61" s="19"/>
      <c r="AA61" s="4">
        <v>35.617</v>
      </c>
      <c r="AB61" s="4">
        <v>34.86</v>
      </c>
      <c r="AC61" s="4">
        <v>34.86</v>
      </c>
      <c r="AD61" s="5"/>
      <c r="AE61" s="6">
        <v>2</v>
      </c>
      <c r="AF61" s="22">
        <v>2</v>
      </c>
      <c r="AG61" s="19"/>
      <c r="AH61" s="23">
        <v>50</v>
      </c>
      <c r="AI61" s="20"/>
      <c r="AJ61" s="20"/>
      <c r="AK61" s="19"/>
      <c r="AL61" s="7">
        <v>0</v>
      </c>
      <c r="AM61" s="7">
        <v>50</v>
      </c>
    </row>
    <row r="62" spans="1:39" ht="12.75">
      <c r="A62" s="21">
        <v>35</v>
      </c>
      <c r="B62" s="19"/>
      <c r="C62" s="21" t="s">
        <v>26</v>
      </c>
      <c r="D62" s="19"/>
      <c r="F62" s="21" t="s">
        <v>27</v>
      </c>
      <c r="G62" s="20"/>
      <c r="H62" s="20"/>
      <c r="I62" s="19"/>
      <c r="J62" s="21" t="s">
        <v>59</v>
      </c>
      <c r="K62" s="19"/>
      <c r="L62" s="21" t="s">
        <v>79</v>
      </c>
      <c r="M62" s="20"/>
      <c r="N62" s="19"/>
      <c r="O62" s="3" t="s">
        <v>80</v>
      </c>
      <c r="P62" s="21" t="s">
        <v>81</v>
      </c>
      <c r="Q62" s="19"/>
      <c r="R62" s="3" t="s">
        <v>82</v>
      </c>
      <c r="S62" s="3" t="str">
        <f t="shared" si="1"/>
        <v>***05056610</v>
      </c>
      <c r="T62" s="21" t="s">
        <v>83</v>
      </c>
      <c r="U62" s="19"/>
      <c r="V62" s="21" t="s">
        <v>36</v>
      </c>
      <c r="W62" s="20"/>
      <c r="X62" s="19"/>
      <c r="Y62" s="21" t="s">
        <v>35</v>
      </c>
      <c r="Z62" s="19"/>
      <c r="AA62" s="4">
        <v>35.617</v>
      </c>
      <c r="AB62" s="4">
        <v>34.86</v>
      </c>
      <c r="AC62" s="4">
        <v>34.86</v>
      </c>
      <c r="AD62" s="6">
        <v>106</v>
      </c>
      <c r="AE62" s="5"/>
      <c r="AF62" s="22"/>
      <c r="AG62" s="19"/>
      <c r="AH62" s="23">
        <v>307.57</v>
      </c>
      <c r="AI62" s="20"/>
      <c r="AJ62" s="20"/>
      <c r="AK62" s="19"/>
      <c r="AL62" s="7">
        <v>0</v>
      </c>
      <c r="AM62" s="7">
        <v>307.57</v>
      </c>
    </row>
    <row r="63" spans="1:39" ht="12.75">
      <c r="A63" s="21">
        <v>36</v>
      </c>
      <c r="B63" s="19"/>
      <c r="C63" s="21" t="s">
        <v>26</v>
      </c>
      <c r="D63" s="19"/>
      <c r="F63" s="21" t="s">
        <v>27</v>
      </c>
      <c r="G63" s="20"/>
      <c r="H63" s="20"/>
      <c r="I63" s="19"/>
      <c r="J63" s="21" t="s">
        <v>59</v>
      </c>
      <c r="K63" s="19"/>
      <c r="L63" s="21" t="s">
        <v>79</v>
      </c>
      <c r="M63" s="20"/>
      <c r="N63" s="19"/>
      <c r="O63" s="3" t="s">
        <v>80</v>
      </c>
      <c r="P63" s="21" t="s">
        <v>81</v>
      </c>
      <c r="Q63" s="19"/>
      <c r="R63" s="3" t="s">
        <v>82</v>
      </c>
      <c r="S63" s="3" t="str">
        <f t="shared" si="1"/>
        <v>***05056610</v>
      </c>
      <c r="T63" s="21" t="s">
        <v>83</v>
      </c>
      <c r="U63" s="19"/>
      <c r="V63" s="21" t="s">
        <v>37</v>
      </c>
      <c r="W63" s="20"/>
      <c r="X63" s="19"/>
      <c r="Y63" s="21" t="s">
        <v>35</v>
      </c>
      <c r="Z63" s="19"/>
      <c r="AA63" s="4">
        <v>35.617</v>
      </c>
      <c r="AB63" s="4">
        <v>29.26</v>
      </c>
      <c r="AC63" s="4">
        <v>29.26</v>
      </c>
      <c r="AD63" s="5"/>
      <c r="AE63" s="5"/>
      <c r="AF63" s="22"/>
      <c r="AG63" s="19"/>
      <c r="AH63" s="23">
        <v>731.5</v>
      </c>
      <c r="AI63" s="20"/>
      <c r="AJ63" s="20"/>
      <c r="AK63" s="19"/>
      <c r="AL63" s="7">
        <v>0</v>
      </c>
      <c r="AM63" s="7">
        <v>731.5</v>
      </c>
    </row>
    <row r="64" spans="1:39" ht="12.75">
      <c r="A64" s="21"/>
      <c r="B64" s="19"/>
      <c r="C64" s="21"/>
      <c r="D64" s="19"/>
      <c r="F64" s="21"/>
      <c r="G64" s="20"/>
      <c r="H64" s="20"/>
      <c r="I64" s="19"/>
      <c r="J64" s="21"/>
      <c r="K64" s="19"/>
      <c r="L64" s="21"/>
      <c r="M64" s="20"/>
      <c r="N64" s="19"/>
      <c r="O64" s="3"/>
      <c r="P64" s="21"/>
      <c r="Q64" s="19"/>
      <c r="R64" s="3" t="s">
        <v>82</v>
      </c>
      <c r="S64" s="3" t="str">
        <f t="shared" si="1"/>
        <v>***05056610</v>
      </c>
      <c r="T64" s="21"/>
      <c r="U64" s="19"/>
      <c r="V64" s="24"/>
      <c r="W64" s="20"/>
      <c r="X64" s="19"/>
      <c r="Y64" s="24" t="s">
        <v>38</v>
      </c>
      <c r="Z64" s="19"/>
      <c r="AA64" s="8">
        <v>106.851</v>
      </c>
      <c r="AB64" s="8">
        <v>98.98</v>
      </c>
      <c r="AC64" s="8">
        <v>98.98</v>
      </c>
      <c r="AD64" s="9">
        <v>106</v>
      </c>
      <c r="AE64" s="9">
        <v>2</v>
      </c>
      <c r="AF64" s="25">
        <v>2</v>
      </c>
      <c r="AG64" s="19"/>
      <c r="AH64" s="26">
        <v>1089.07</v>
      </c>
      <c r="AI64" s="20"/>
      <c r="AJ64" s="20"/>
      <c r="AK64" s="19"/>
      <c r="AL64" s="10">
        <v>0</v>
      </c>
      <c r="AM64" s="10">
        <v>1089.07</v>
      </c>
    </row>
    <row r="65" spans="1:39" ht="12.75">
      <c r="A65" s="21">
        <v>37</v>
      </c>
      <c r="B65" s="19"/>
      <c r="C65" s="21" t="s">
        <v>26</v>
      </c>
      <c r="D65" s="19"/>
      <c r="F65" s="21" t="s">
        <v>27</v>
      </c>
      <c r="G65" s="20"/>
      <c r="H65" s="20"/>
      <c r="I65" s="19"/>
      <c r="J65" s="21" t="s">
        <v>84</v>
      </c>
      <c r="K65" s="19"/>
      <c r="L65" s="21" t="s">
        <v>85</v>
      </c>
      <c r="M65" s="20"/>
      <c r="N65" s="19"/>
      <c r="O65" s="3" t="s">
        <v>41</v>
      </c>
      <c r="P65" s="21" t="s">
        <v>86</v>
      </c>
      <c r="Q65" s="19"/>
      <c r="R65" s="3" t="s">
        <v>87</v>
      </c>
      <c r="S65" s="3" t="str">
        <f t="shared" si="1"/>
        <v>***08175960</v>
      </c>
      <c r="T65" s="21" t="s">
        <v>88</v>
      </c>
      <c r="U65" s="19"/>
      <c r="V65" s="21" t="s">
        <v>34</v>
      </c>
      <c r="W65" s="20"/>
      <c r="X65" s="19"/>
      <c r="Y65" s="21" t="s">
        <v>45</v>
      </c>
      <c r="Z65" s="19"/>
      <c r="AA65" s="4">
        <v>13.382</v>
      </c>
      <c r="AB65" s="4">
        <v>4.33</v>
      </c>
      <c r="AC65" s="4">
        <v>4.33</v>
      </c>
      <c r="AD65" s="5"/>
      <c r="AE65" s="6">
        <v>1</v>
      </c>
      <c r="AF65" s="22">
        <v>1</v>
      </c>
      <c r="AG65" s="19"/>
      <c r="AH65" s="23">
        <v>25</v>
      </c>
      <c r="AI65" s="20"/>
      <c r="AJ65" s="20"/>
      <c r="AK65" s="19"/>
      <c r="AL65" s="7">
        <v>0</v>
      </c>
      <c r="AM65" s="7">
        <v>25</v>
      </c>
    </row>
    <row r="66" spans="1:39" ht="12.75">
      <c r="A66" s="21">
        <v>38</v>
      </c>
      <c r="B66" s="19"/>
      <c r="C66" s="21" t="s">
        <v>26</v>
      </c>
      <c r="D66" s="19"/>
      <c r="F66" s="21" t="s">
        <v>27</v>
      </c>
      <c r="G66" s="20"/>
      <c r="H66" s="20"/>
      <c r="I66" s="19"/>
      <c r="J66" s="21" t="s">
        <v>84</v>
      </c>
      <c r="K66" s="19"/>
      <c r="L66" s="21" t="s">
        <v>85</v>
      </c>
      <c r="M66" s="20"/>
      <c r="N66" s="19"/>
      <c r="O66" s="3" t="s">
        <v>41</v>
      </c>
      <c r="P66" s="21" t="s">
        <v>86</v>
      </c>
      <c r="Q66" s="19"/>
      <c r="R66" s="3" t="s">
        <v>87</v>
      </c>
      <c r="S66" s="3" t="str">
        <f t="shared" si="1"/>
        <v>***08175960</v>
      </c>
      <c r="T66" s="21" t="s">
        <v>88</v>
      </c>
      <c r="U66" s="19"/>
      <c r="V66" s="21" t="s">
        <v>36</v>
      </c>
      <c r="W66" s="20"/>
      <c r="X66" s="19"/>
      <c r="Y66" s="21" t="s">
        <v>45</v>
      </c>
      <c r="Z66" s="19"/>
      <c r="AA66" s="4">
        <v>13.382</v>
      </c>
      <c r="AB66" s="4">
        <v>4.33</v>
      </c>
      <c r="AC66" s="4">
        <v>4.33</v>
      </c>
      <c r="AD66" s="6">
        <v>5</v>
      </c>
      <c r="AE66" s="5"/>
      <c r="AF66" s="22"/>
      <c r="AG66" s="19"/>
      <c r="AH66" s="23">
        <v>4.33</v>
      </c>
      <c r="AI66" s="20"/>
      <c r="AJ66" s="20"/>
      <c r="AK66" s="19"/>
      <c r="AL66" s="7">
        <v>0</v>
      </c>
      <c r="AM66" s="7">
        <v>4.33</v>
      </c>
    </row>
    <row r="67" spans="1:39" ht="12.75">
      <c r="A67" s="21">
        <v>39</v>
      </c>
      <c r="B67" s="19"/>
      <c r="C67" s="21" t="s">
        <v>26</v>
      </c>
      <c r="D67" s="19"/>
      <c r="F67" s="21" t="s">
        <v>27</v>
      </c>
      <c r="G67" s="20"/>
      <c r="H67" s="20"/>
      <c r="I67" s="19"/>
      <c r="J67" s="21" t="s">
        <v>84</v>
      </c>
      <c r="K67" s="19"/>
      <c r="L67" s="21" t="s">
        <v>85</v>
      </c>
      <c r="M67" s="20"/>
      <c r="N67" s="19"/>
      <c r="O67" s="3" t="s">
        <v>41</v>
      </c>
      <c r="P67" s="21" t="s">
        <v>86</v>
      </c>
      <c r="Q67" s="19"/>
      <c r="R67" s="3" t="s">
        <v>87</v>
      </c>
      <c r="S67" s="3" t="str">
        <f t="shared" si="1"/>
        <v>***08175960</v>
      </c>
      <c r="T67" s="21" t="s">
        <v>88</v>
      </c>
      <c r="U67" s="19"/>
      <c r="V67" s="21" t="s">
        <v>37</v>
      </c>
      <c r="W67" s="20"/>
      <c r="X67" s="19"/>
      <c r="Y67" s="21" t="s">
        <v>45</v>
      </c>
      <c r="Z67" s="19"/>
      <c r="AA67" s="4">
        <v>13.382</v>
      </c>
      <c r="AB67" s="4">
        <v>4.33</v>
      </c>
      <c r="AC67" s="4">
        <v>4.33</v>
      </c>
      <c r="AD67" s="5"/>
      <c r="AE67" s="5"/>
      <c r="AF67" s="22"/>
      <c r="AG67" s="19"/>
      <c r="AH67" s="23">
        <v>108.25</v>
      </c>
      <c r="AI67" s="20"/>
      <c r="AJ67" s="20"/>
      <c r="AK67" s="19"/>
      <c r="AL67" s="7">
        <v>0</v>
      </c>
      <c r="AM67" s="7">
        <v>108.25</v>
      </c>
    </row>
    <row r="68" spans="1:39" ht="12.75">
      <c r="A68" s="21">
        <v>40</v>
      </c>
      <c r="B68" s="19"/>
      <c r="C68" s="21" t="s">
        <v>26</v>
      </c>
      <c r="D68" s="19"/>
      <c r="F68" s="21" t="s">
        <v>27</v>
      </c>
      <c r="G68" s="20"/>
      <c r="H68" s="20"/>
      <c r="I68" s="19"/>
      <c r="J68" s="21" t="s">
        <v>84</v>
      </c>
      <c r="K68" s="19"/>
      <c r="L68" s="21" t="s">
        <v>85</v>
      </c>
      <c r="M68" s="20"/>
      <c r="N68" s="19"/>
      <c r="O68" s="3" t="s">
        <v>41</v>
      </c>
      <c r="P68" s="21" t="s">
        <v>86</v>
      </c>
      <c r="Q68" s="19"/>
      <c r="R68" s="3" t="s">
        <v>87</v>
      </c>
      <c r="S68" s="3" t="str">
        <f t="shared" si="1"/>
        <v>***08175960</v>
      </c>
      <c r="T68" s="21" t="s">
        <v>88</v>
      </c>
      <c r="U68" s="19"/>
      <c r="V68" s="21" t="s">
        <v>34</v>
      </c>
      <c r="W68" s="20"/>
      <c r="X68" s="19"/>
      <c r="Y68" s="21" t="s">
        <v>35</v>
      </c>
      <c r="Z68" s="19"/>
      <c r="AA68" s="4">
        <v>5.075</v>
      </c>
      <c r="AB68" s="4">
        <v>1.34</v>
      </c>
      <c r="AC68" s="4">
        <v>1.34</v>
      </c>
      <c r="AD68" s="5"/>
      <c r="AE68" s="6">
        <v>1</v>
      </c>
      <c r="AF68" s="22">
        <v>1</v>
      </c>
      <c r="AG68" s="19"/>
      <c r="AH68" s="23">
        <v>25</v>
      </c>
      <c r="AI68" s="20"/>
      <c r="AJ68" s="20"/>
      <c r="AK68" s="19"/>
      <c r="AL68" s="7">
        <v>0</v>
      </c>
      <c r="AM68" s="7">
        <v>25</v>
      </c>
    </row>
    <row r="69" spans="1:39" ht="12.75">
      <c r="A69" s="21">
        <v>41</v>
      </c>
      <c r="B69" s="19"/>
      <c r="C69" s="21" t="s">
        <v>26</v>
      </c>
      <c r="D69" s="19"/>
      <c r="F69" s="21" t="s">
        <v>27</v>
      </c>
      <c r="G69" s="20"/>
      <c r="H69" s="20"/>
      <c r="I69" s="19"/>
      <c r="J69" s="21" t="s">
        <v>84</v>
      </c>
      <c r="K69" s="19"/>
      <c r="L69" s="21" t="s">
        <v>85</v>
      </c>
      <c r="M69" s="20"/>
      <c r="N69" s="19"/>
      <c r="O69" s="3" t="s">
        <v>41</v>
      </c>
      <c r="P69" s="21" t="s">
        <v>86</v>
      </c>
      <c r="Q69" s="19"/>
      <c r="R69" s="3" t="s">
        <v>87</v>
      </c>
      <c r="S69" s="3" t="str">
        <f t="shared" si="1"/>
        <v>***08175960</v>
      </c>
      <c r="T69" s="21" t="s">
        <v>88</v>
      </c>
      <c r="U69" s="19"/>
      <c r="V69" s="21" t="s">
        <v>36</v>
      </c>
      <c r="W69" s="20"/>
      <c r="X69" s="19"/>
      <c r="Y69" s="21" t="s">
        <v>35</v>
      </c>
      <c r="Z69" s="19"/>
      <c r="AA69" s="4">
        <v>5.075</v>
      </c>
      <c r="AB69" s="4">
        <v>1.34</v>
      </c>
      <c r="AC69" s="4">
        <v>1.34</v>
      </c>
      <c r="AD69" s="6">
        <v>6</v>
      </c>
      <c r="AE69" s="5"/>
      <c r="AF69" s="22"/>
      <c r="AG69" s="19"/>
      <c r="AH69" s="23">
        <v>2.14</v>
      </c>
      <c r="AI69" s="20"/>
      <c r="AJ69" s="20"/>
      <c r="AK69" s="19"/>
      <c r="AL69" s="7">
        <v>0</v>
      </c>
      <c r="AM69" s="7">
        <v>2.14</v>
      </c>
    </row>
    <row r="70" spans="1:39" ht="12.75">
      <c r="A70" s="21">
        <v>42</v>
      </c>
      <c r="B70" s="19"/>
      <c r="C70" s="21" t="s">
        <v>26</v>
      </c>
      <c r="D70" s="19"/>
      <c r="F70" s="21" t="s">
        <v>27</v>
      </c>
      <c r="G70" s="20"/>
      <c r="H70" s="20"/>
      <c r="I70" s="19"/>
      <c r="J70" s="21" t="s">
        <v>84</v>
      </c>
      <c r="K70" s="19"/>
      <c r="L70" s="21" t="s">
        <v>85</v>
      </c>
      <c r="M70" s="20"/>
      <c r="N70" s="19"/>
      <c r="O70" s="3" t="s">
        <v>41</v>
      </c>
      <c r="P70" s="21" t="s">
        <v>86</v>
      </c>
      <c r="Q70" s="19"/>
      <c r="R70" s="3" t="s">
        <v>87</v>
      </c>
      <c r="S70" s="3" t="str">
        <f t="shared" si="1"/>
        <v>***08175960</v>
      </c>
      <c r="T70" s="21" t="s">
        <v>88</v>
      </c>
      <c r="U70" s="19"/>
      <c r="V70" s="21" t="s">
        <v>37</v>
      </c>
      <c r="W70" s="20"/>
      <c r="X70" s="19"/>
      <c r="Y70" s="21" t="s">
        <v>35</v>
      </c>
      <c r="Z70" s="19"/>
      <c r="AA70" s="4">
        <v>5.075</v>
      </c>
      <c r="AB70" s="4">
        <v>1.34</v>
      </c>
      <c r="AC70" s="4">
        <v>1.34</v>
      </c>
      <c r="AD70" s="5"/>
      <c r="AE70" s="5"/>
      <c r="AF70" s="22"/>
      <c r="AG70" s="19"/>
      <c r="AH70" s="23">
        <v>33.5</v>
      </c>
      <c r="AI70" s="20"/>
      <c r="AJ70" s="20"/>
      <c r="AK70" s="19"/>
      <c r="AL70" s="7">
        <v>0</v>
      </c>
      <c r="AM70" s="7">
        <v>33.5</v>
      </c>
    </row>
    <row r="71" spans="1:39" ht="12.75">
      <c r="A71" s="21"/>
      <c r="B71" s="19"/>
      <c r="C71" s="21"/>
      <c r="D71" s="19"/>
      <c r="F71" s="21"/>
      <c r="G71" s="20"/>
      <c r="H71" s="20"/>
      <c r="I71" s="19"/>
      <c r="J71" s="21"/>
      <c r="K71" s="19"/>
      <c r="L71" s="21"/>
      <c r="M71" s="20"/>
      <c r="N71" s="19"/>
      <c r="O71" s="3"/>
      <c r="P71" s="21"/>
      <c r="Q71" s="19"/>
      <c r="R71" s="3" t="s">
        <v>87</v>
      </c>
      <c r="S71" s="3" t="str">
        <f t="shared" si="1"/>
        <v>***08175960</v>
      </c>
      <c r="T71" s="21"/>
      <c r="U71" s="19"/>
      <c r="V71" s="24"/>
      <c r="W71" s="20"/>
      <c r="X71" s="19"/>
      <c r="Y71" s="24" t="s">
        <v>38</v>
      </c>
      <c r="Z71" s="19"/>
      <c r="AA71" s="8">
        <v>55.371</v>
      </c>
      <c r="AB71" s="8">
        <v>17.01</v>
      </c>
      <c r="AC71" s="8">
        <v>17.01</v>
      </c>
      <c r="AD71" s="9">
        <v>11</v>
      </c>
      <c r="AE71" s="9">
        <v>2</v>
      </c>
      <c r="AF71" s="25">
        <v>2</v>
      </c>
      <c r="AG71" s="19"/>
      <c r="AH71" s="26">
        <v>198.22</v>
      </c>
      <c r="AI71" s="20"/>
      <c r="AJ71" s="20"/>
      <c r="AK71" s="19"/>
      <c r="AL71" s="10">
        <v>0</v>
      </c>
      <c r="AM71" s="10">
        <v>198.22</v>
      </c>
    </row>
    <row r="72" spans="1:39" ht="12.75">
      <c r="A72" s="21">
        <v>43</v>
      </c>
      <c r="B72" s="19"/>
      <c r="C72" s="21" t="s">
        <v>26</v>
      </c>
      <c r="D72" s="19"/>
      <c r="F72" s="21" t="s">
        <v>27</v>
      </c>
      <c r="G72" s="20"/>
      <c r="H72" s="20"/>
      <c r="I72" s="19"/>
      <c r="J72" s="21" t="s">
        <v>84</v>
      </c>
      <c r="K72" s="19"/>
      <c r="L72" s="21" t="s">
        <v>89</v>
      </c>
      <c r="M72" s="20"/>
      <c r="N72" s="19"/>
      <c r="O72" s="3" t="s">
        <v>90</v>
      </c>
      <c r="P72" s="21" t="s">
        <v>91</v>
      </c>
      <c r="Q72" s="19"/>
      <c r="R72" s="3" t="s">
        <v>92</v>
      </c>
      <c r="S72" s="3" t="str">
        <f t="shared" si="1"/>
        <v>***26165322</v>
      </c>
      <c r="T72" s="21" t="s">
        <v>93</v>
      </c>
      <c r="U72" s="19"/>
      <c r="V72" s="21" t="s">
        <v>34</v>
      </c>
      <c r="W72" s="20"/>
      <c r="X72" s="19"/>
      <c r="Y72" s="21" t="s">
        <v>45</v>
      </c>
      <c r="Z72" s="19"/>
      <c r="AA72" s="4">
        <v>67.27</v>
      </c>
      <c r="AB72" s="4">
        <v>22.09</v>
      </c>
      <c r="AC72" s="4">
        <v>22.09</v>
      </c>
      <c r="AD72" s="5"/>
      <c r="AE72" s="6">
        <v>1</v>
      </c>
      <c r="AF72" s="22">
        <v>1</v>
      </c>
      <c r="AG72" s="19"/>
      <c r="AH72" s="23">
        <v>25</v>
      </c>
      <c r="AI72" s="20"/>
      <c r="AJ72" s="20"/>
      <c r="AK72" s="19"/>
      <c r="AL72" s="7">
        <v>0</v>
      </c>
      <c r="AM72" s="7">
        <v>25</v>
      </c>
    </row>
    <row r="73" spans="1:39" ht="12.75">
      <c r="A73" s="21">
        <v>44</v>
      </c>
      <c r="B73" s="19"/>
      <c r="C73" s="21" t="s">
        <v>26</v>
      </c>
      <c r="D73" s="19"/>
      <c r="F73" s="21" t="s">
        <v>27</v>
      </c>
      <c r="G73" s="20"/>
      <c r="H73" s="20"/>
      <c r="I73" s="19"/>
      <c r="J73" s="21" t="s">
        <v>84</v>
      </c>
      <c r="K73" s="19"/>
      <c r="L73" s="21" t="s">
        <v>89</v>
      </c>
      <c r="M73" s="20"/>
      <c r="N73" s="19"/>
      <c r="O73" s="3" t="s">
        <v>90</v>
      </c>
      <c r="P73" s="21" t="s">
        <v>91</v>
      </c>
      <c r="Q73" s="19"/>
      <c r="R73" s="3" t="s">
        <v>92</v>
      </c>
      <c r="S73" s="3" t="str">
        <f t="shared" si="1"/>
        <v>***26165322</v>
      </c>
      <c r="T73" s="21" t="s">
        <v>93</v>
      </c>
      <c r="U73" s="19"/>
      <c r="V73" s="21" t="s">
        <v>36</v>
      </c>
      <c r="W73" s="20"/>
      <c r="X73" s="19"/>
      <c r="Y73" s="21" t="s">
        <v>45</v>
      </c>
      <c r="Z73" s="19"/>
      <c r="AA73" s="4">
        <v>67.27</v>
      </c>
      <c r="AB73" s="4">
        <v>22.09</v>
      </c>
      <c r="AC73" s="4">
        <v>22.09</v>
      </c>
      <c r="AD73" s="6">
        <v>3</v>
      </c>
      <c r="AE73" s="5"/>
      <c r="AF73" s="22"/>
      <c r="AG73" s="19"/>
      <c r="AH73" s="23">
        <v>13.25</v>
      </c>
      <c r="AI73" s="20"/>
      <c r="AJ73" s="20"/>
      <c r="AK73" s="19"/>
      <c r="AL73" s="7">
        <v>0</v>
      </c>
      <c r="AM73" s="7">
        <v>13.25</v>
      </c>
    </row>
    <row r="74" spans="1:39" ht="12.75">
      <c r="A74" s="21">
        <v>45</v>
      </c>
      <c r="B74" s="19"/>
      <c r="C74" s="21" t="s">
        <v>26</v>
      </c>
      <c r="D74" s="19"/>
      <c r="F74" s="21" t="s">
        <v>27</v>
      </c>
      <c r="G74" s="20"/>
      <c r="H74" s="20"/>
      <c r="I74" s="19"/>
      <c r="J74" s="21" t="s">
        <v>84</v>
      </c>
      <c r="K74" s="19"/>
      <c r="L74" s="21" t="s">
        <v>89</v>
      </c>
      <c r="M74" s="20"/>
      <c r="N74" s="19"/>
      <c r="O74" s="3" t="s">
        <v>90</v>
      </c>
      <c r="P74" s="21" t="s">
        <v>91</v>
      </c>
      <c r="Q74" s="19"/>
      <c r="R74" s="3" t="s">
        <v>92</v>
      </c>
      <c r="S74" s="3" t="str">
        <f t="shared" si="1"/>
        <v>***26165322</v>
      </c>
      <c r="T74" s="21" t="s">
        <v>93</v>
      </c>
      <c r="U74" s="19"/>
      <c r="V74" s="21" t="s">
        <v>37</v>
      </c>
      <c r="W74" s="20"/>
      <c r="X74" s="19"/>
      <c r="Y74" s="21" t="s">
        <v>45</v>
      </c>
      <c r="Z74" s="19"/>
      <c r="AA74" s="4">
        <v>67.27</v>
      </c>
      <c r="AB74" s="4">
        <v>22.09</v>
      </c>
      <c r="AC74" s="4">
        <v>22.09</v>
      </c>
      <c r="AD74" s="5"/>
      <c r="AE74" s="5"/>
      <c r="AF74" s="22"/>
      <c r="AG74" s="19"/>
      <c r="AH74" s="23">
        <v>552.25</v>
      </c>
      <c r="AI74" s="20"/>
      <c r="AJ74" s="20"/>
      <c r="AK74" s="19"/>
      <c r="AL74" s="7">
        <v>0</v>
      </c>
      <c r="AM74" s="7">
        <v>552.25</v>
      </c>
    </row>
    <row r="75" spans="1:39" ht="12.75">
      <c r="A75" s="21"/>
      <c r="B75" s="19"/>
      <c r="C75" s="21"/>
      <c r="D75" s="19"/>
      <c r="F75" s="21"/>
      <c r="G75" s="20"/>
      <c r="H75" s="20"/>
      <c r="I75" s="19"/>
      <c r="J75" s="21"/>
      <c r="K75" s="19"/>
      <c r="L75" s="21"/>
      <c r="M75" s="20"/>
      <c r="N75" s="19"/>
      <c r="O75" s="3"/>
      <c r="P75" s="21"/>
      <c r="Q75" s="19"/>
      <c r="R75" s="3"/>
      <c r="S75" s="3"/>
      <c r="T75" s="21"/>
      <c r="U75" s="19"/>
      <c r="V75" s="24"/>
      <c r="W75" s="20"/>
      <c r="X75" s="19"/>
      <c r="Y75" s="24" t="s">
        <v>38</v>
      </c>
      <c r="Z75" s="19"/>
      <c r="AA75" s="8">
        <v>201.81</v>
      </c>
      <c r="AB75" s="8">
        <v>66.27</v>
      </c>
      <c r="AC75" s="8">
        <v>66.27</v>
      </c>
      <c r="AD75" s="9">
        <v>3</v>
      </c>
      <c r="AE75" s="9">
        <v>1</v>
      </c>
      <c r="AF75" s="25">
        <v>1</v>
      </c>
      <c r="AG75" s="19"/>
      <c r="AH75" s="26">
        <v>590.5</v>
      </c>
      <c r="AI75" s="20"/>
      <c r="AJ75" s="20"/>
      <c r="AK75" s="19"/>
      <c r="AL75" s="10">
        <v>0</v>
      </c>
      <c r="AM75" s="10">
        <v>590.5</v>
      </c>
    </row>
    <row r="76" spans="1:39" ht="12.75">
      <c r="A76" s="21"/>
      <c r="B76" s="19"/>
      <c r="C76" s="21"/>
      <c r="D76" s="19"/>
      <c r="F76" s="21"/>
      <c r="G76" s="20"/>
      <c r="H76" s="20"/>
      <c r="I76" s="19"/>
      <c r="J76" s="21"/>
      <c r="K76" s="19"/>
      <c r="L76" s="21"/>
      <c r="M76" s="20"/>
      <c r="N76" s="19"/>
      <c r="O76" s="3"/>
      <c r="P76" s="21"/>
      <c r="Q76" s="19"/>
      <c r="R76" s="3"/>
      <c r="S76" s="3"/>
      <c r="T76" s="28" t="s">
        <v>94</v>
      </c>
      <c r="U76" s="20"/>
      <c r="V76" s="20"/>
      <c r="W76" s="20"/>
      <c r="X76" s="20"/>
      <c r="Y76" s="20"/>
      <c r="Z76" s="19"/>
      <c r="AA76" s="8">
        <v>2873.031</v>
      </c>
      <c r="AB76" s="8">
        <v>1330.45</v>
      </c>
      <c r="AC76" s="8">
        <v>1555.54</v>
      </c>
      <c r="AD76" s="9">
        <v>576</v>
      </c>
      <c r="AE76" s="9">
        <v>27</v>
      </c>
      <c r="AF76" s="25">
        <v>27</v>
      </c>
      <c r="AG76" s="19"/>
      <c r="AH76" s="26">
        <v>10331.69</v>
      </c>
      <c r="AI76" s="20"/>
      <c r="AJ76" s="20"/>
      <c r="AK76" s="19"/>
      <c r="AL76" s="10">
        <v>0</v>
      </c>
      <c r="AM76" s="10">
        <v>10331.69</v>
      </c>
    </row>
    <row r="77" ht="409.5" customHeight="1" hidden="1"/>
    <row r="78" ht="2.25" customHeight="1"/>
    <row r="79" spans="9:35" ht="12.75">
      <c r="I79" s="27"/>
      <c r="J79" s="13"/>
      <c r="X79" s="27"/>
      <c r="Y79" s="13"/>
      <c r="AI79" s="11"/>
    </row>
    <row r="80" ht="4.5" customHeight="1"/>
    <row r="81" spans="7:33" ht="12.75">
      <c r="G81" s="11"/>
      <c r="U81" s="27"/>
      <c r="V81" s="13"/>
      <c r="AG81" s="11"/>
    </row>
    <row r="82" ht="3" customHeight="1"/>
    <row r="83" spans="7:33" ht="12.75">
      <c r="G83" s="11"/>
      <c r="U83" s="27"/>
      <c r="V83" s="13"/>
      <c r="AG83" s="11"/>
    </row>
    <row r="84" ht="3.75" customHeight="1"/>
    <row r="85" spans="7:33" ht="12.75">
      <c r="G85" s="11"/>
      <c r="U85" s="27"/>
      <c r="V85" s="13"/>
      <c r="AG85" s="11"/>
    </row>
    <row r="86" ht="1.5" customHeight="1"/>
    <row r="87" spans="7:33" ht="12.75">
      <c r="G87" s="11"/>
      <c r="U87" s="27"/>
      <c r="V87" s="13"/>
      <c r="AG87" s="11"/>
    </row>
    <row r="88" ht="2.25" customHeight="1"/>
  </sheetData>
  <sheetProtection/>
  <mergeCells count="650">
    <mergeCell ref="U81:V81"/>
    <mergeCell ref="U83:V83"/>
    <mergeCell ref="U85:V85"/>
    <mergeCell ref="U87:V87"/>
    <mergeCell ref="P76:Q76"/>
    <mergeCell ref="T76:Z76"/>
    <mergeCell ref="AF76:AG76"/>
    <mergeCell ref="AH76:AK76"/>
    <mergeCell ref="I79:J79"/>
    <mergeCell ref="X79:Y79"/>
    <mergeCell ref="T75:U75"/>
    <mergeCell ref="V75:X75"/>
    <mergeCell ref="Y75:Z75"/>
    <mergeCell ref="AF75:AG75"/>
    <mergeCell ref="AH75:AK75"/>
    <mergeCell ref="P75:Q75"/>
    <mergeCell ref="A76:B76"/>
    <mergeCell ref="C76:D76"/>
    <mergeCell ref="F76:I76"/>
    <mergeCell ref="J76:K76"/>
    <mergeCell ref="L76:N76"/>
    <mergeCell ref="A75:B75"/>
    <mergeCell ref="C75:D75"/>
    <mergeCell ref="F75:I75"/>
    <mergeCell ref="J75:K75"/>
    <mergeCell ref="L75:N75"/>
    <mergeCell ref="P74:Q74"/>
    <mergeCell ref="T74:U74"/>
    <mergeCell ref="V74:X74"/>
    <mergeCell ref="Y74:Z74"/>
    <mergeCell ref="AF74:AG74"/>
    <mergeCell ref="AH74:AK74"/>
    <mergeCell ref="T73:U73"/>
    <mergeCell ref="V73:X73"/>
    <mergeCell ref="Y73:Z73"/>
    <mergeCell ref="AF73:AG73"/>
    <mergeCell ref="AH73:AK73"/>
    <mergeCell ref="A74:B74"/>
    <mergeCell ref="C74:D74"/>
    <mergeCell ref="F74:I74"/>
    <mergeCell ref="J74:K74"/>
    <mergeCell ref="L74:N74"/>
    <mergeCell ref="A73:B73"/>
    <mergeCell ref="C73:D73"/>
    <mergeCell ref="F73:I73"/>
    <mergeCell ref="J73:K73"/>
    <mergeCell ref="L73:N73"/>
    <mergeCell ref="P73:Q73"/>
    <mergeCell ref="P72:Q72"/>
    <mergeCell ref="T72:U72"/>
    <mergeCell ref="V72:X72"/>
    <mergeCell ref="Y72:Z72"/>
    <mergeCell ref="AF72:AG72"/>
    <mergeCell ref="AH72:AK72"/>
    <mergeCell ref="T71:U71"/>
    <mergeCell ref="V71:X71"/>
    <mergeCell ref="Y71:Z71"/>
    <mergeCell ref="AF71:AG71"/>
    <mergeCell ref="AH71:AK71"/>
    <mergeCell ref="A72:B72"/>
    <mergeCell ref="C72:D72"/>
    <mergeCell ref="F72:I72"/>
    <mergeCell ref="J72:K72"/>
    <mergeCell ref="L72:N72"/>
    <mergeCell ref="A71:B71"/>
    <mergeCell ref="C71:D71"/>
    <mergeCell ref="F71:I71"/>
    <mergeCell ref="J71:K71"/>
    <mergeCell ref="L71:N71"/>
    <mergeCell ref="P71:Q71"/>
    <mergeCell ref="P70:Q70"/>
    <mergeCell ref="T70:U70"/>
    <mergeCell ref="V70:X70"/>
    <mergeCell ref="Y70:Z70"/>
    <mergeCell ref="AF70:AG70"/>
    <mergeCell ref="AH70:AK70"/>
    <mergeCell ref="T69:U69"/>
    <mergeCell ref="V69:X69"/>
    <mergeCell ref="Y69:Z69"/>
    <mergeCell ref="AF69:AG69"/>
    <mergeCell ref="AH69:AK69"/>
    <mergeCell ref="A70:B70"/>
    <mergeCell ref="C70:D70"/>
    <mergeCell ref="F70:I70"/>
    <mergeCell ref="J70:K70"/>
    <mergeCell ref="L70:N70"/>
    <mergeCell ref="A69:B69"/>
    <mergeCell ref="C69:D69"/>
    <mergeCell ref="F69:I69"/>
    <mergeCell ref="J69:K69"/>
    <mergeCell ref="L69:N69"/>
    <mergeCell ref="P69:Q69"/>
    <mergeCell ref="P68:Q68"/>
    <mergeCell ref="T68:U68"/>
    <mergeCell ref="V68:X68"/>
    <mergeCell ref="Y68:Z68"/>
    <mergeCell ref="AF68:AG68"/>
    <mergeCell ref="AH68:AK68"/>
    <mergeCell ref="T67:U67"/>
    <mergeCell ref="V67:X67"/>
    <mergeCell ref="Y67:Z67"/>
    <mergeCell ref="AF67:AG67"/>
    <mergeCell ref="AH67:AK67"/>
    <mergeCell ref="A68:B68"/>
    <mergeCell ref="C68:D68"/>
    <mergeCell ref="F68:I68"/>
    <mergeCell ref="J68:K68"/>
    <mergeCell ref="L68:N68"/>
    <mergeCell ref="A67:B67"/>
    <mergeCell ref="C67:D67"/>
    <mergeCell ref="F67:I67"/>
    <mergeCell ref="J67:K67"/>
    <mergeCell ref="L67:N67"/>
    <mergeCell ref="P67:Q67"/>
    <mergeCell ref="P66:Q66"/>
    <mergeCell ref="T66:U66"/>
    <mergeCell ref="V66:X66"/>
    <mergeCell ref="Y66:Z66"/>
    <mergeCell ref="AF66:AG66"/>
    <mergeCell ref="AH66:AK66"/>
    <mergeCell ref="T65:U65"/>
    <mergeCell ref="V65:X65"/>
    <mergeCell ref="Y65:Z65"/>
    <mergeCell ref="AF65:AG65"/>
    <mergeCell ref="AH65:AK65"/>
    <mergeCell ref="A66:B66"/>
    <mergeCell ref="C66:D66"/>
    <mergeCell ref="F66:I66"/>
    <mergeCell ref="J66:K66"/>
    <mergeCell ref="L66:N66"/>
    <mergeCell ref="A65:B65"/>
    <mergeCell ref="C65:D65"/>
    <mergeCell ref="F65:I65"/>
    <mergeCell ref="J65:K65"/>
    <mergeCell ref="L65:N65"/>
    <mergeCell ref="P65:Q65"/>
    <mergeCell ref="P64:Q64"/>
    <mergeCell ref="T64:U64"/>
    <mergeCell ref="V64:X64"/>
    <mergeCell ref="Y64:Z64"/>
    <mergeCell ref="AF64:AG64"/>
    <mergeCell ref="AH64:AK64"/>
    <mergeCell ref="T63:U63"/>
    <mergeCell ref="V63:X63"/>
    <mergeCell ref="Y63:Z63"/>
    <mergeCell ref="AF63:AG63"/>
    <mergeCell ref="AH63:AK63"/>
    <mergeCell ref="A64:B64"/>
    <mergeCell ref="C64:D64"/>
    <mergeCell ref="F64:I64"/>
    <mergeCell ref="J64:K64"/>
    <mergeCell ref="L64:N64"/>
    <mergeCell ref="A63:B63"/>
    <mergeCell ref="C63:D63"/>
    <mergeCell ref="F63:I63"/>
    <mergeCell ref="J63:K63"/>
    <mergeCell ref="L63:N63"/>
    <mergeCell ref="P63:Q63"/>
    <mergeCell ref="P62:Q62"/>
    <mergeCell ref="T62:U62"/>
    <mergeCell ref="V62:X62"/>
    <mergeCell ref="Y62:Z62"/>
    <mergeCell ref="AF62:AG62"/>
    <mergeCell ref="AH62:AK62"/>
    <mergeCell ref="T61:U61"/>
    <mergeCell ref="V61:X61"/>
    <mergeCell ref="Y61:Z61"/>
    <mergeCell ref="AF61:AG61"/>
    <mergeCell ref="AH61:AK61"/>
    <mergeCell ref="A62:B62"/>
    <mergeCell ref="C62:D62"/>
    <mergeCell ref="F62:I62"/>
    <mergeCell ref="J62:K62"/>
    <mergeCell ref="L62:N62"/>
    <mergeCell ref="A61:B61"/>
    <mergeCell ref="C61:D61"/>
    <mergeCell ref="F61:I61"/>
    <mergeCell ref="J61:K61"/>
    <mergeCell ref="L61:N61"/>
    <mergeCell ref="P61:Q61"/>
    <mergeCell ref="P60:Q60"/>
    <mergeCell ref="T60:U60"/>
    <mergeCell ref="V60:X60"/>
    <mergeCell ref="Y60:Z60"/>
    <mergeCell ref="AF60:AG60"/>
    <mergeCell ref="AH60:AK60"/>
    <mergeCell ref="T59:U59"/>
    <mergeCell ref="V59:X59"/>
    <mergeCell ref="Y59:Z59"/>
    <mergeCell ref="AF59:AG59"/>
    <mergeCell ref="AH59:AK59"/>
    <mergeCell ref="A60:B60"/>
    <mergeCell ref="C60:D60"/>
    <mergeCell ref="F60:I60"/>
    <mergeCell ref="J60:K60"/>
    <mergeCell ref="L60:N60"/>
    <mergeCell ref="A59:B59"/>
    <mergeCell ref="C59:D59"/>
    <mergeCell ref="F59:I59"/>
    <mergeCell ref="J59:K59"/>
    <mergeCell ref="L59:N59"/>
    <mergeCell ref="P59:Q59"/>
    <mergeCell ref="P58:Q58"/>
    <mergeCell ref="T58:U58"/>
    <mergeCell ref="V58:X58"/>
    <mergeCell ref="Y58:Z58"/>
    <mergeCell ref="AF58:AG58"/>
    <mergeCell ref="AH58:AK58"/>
    <mergeCell ref="T57:U57"/>
    <mergeCell ref="V57:X57"/>
    <mergeCell ref="Y57:Z57"/>
    <mergeCell ref="AF57:AG57"/>
    <mergeCell ref="AH57:AK57"/>
    <mergeCell ref="A58:B58"/>
    <mergeCell ref="C58:D58"/>
    <mergeCell ref="F58:I58"/>
    <mergeCell ref="J58:K58"/>
    <mergeCell ref="L58:N58"/>
    <mergeCell ref="A57:B57"/>
    <mergeCell ref="C57:D57"/>
    <mergeCell ref="F57:I57"/>
    <mergeCell ref="J57:K57"/>
    <mergeCell ref="L57:N57"/>
    <mergeCell ref="P57:Q57"/>
    <mergeCell ref="P56:Q56"/>
    <mergeCell ref="T56:U56"/>
    <mergeCell ref="V56:X56"/>
    <mergeCell ref="Y56:Z56"/>
    <mergeCell ref="AF56:AG56"/>
    <mergeCell ref="AH56:AK56"/>
    <mergeCell ref="T55:U55"/>
    <mergeCell ref="V55:X55"/>
    <mergeCell ref="Y55:Z55"/>
    <mergeCell ref="AF55:AG55"/>
    <mergeCell ref="AH55:AK55"/>
    <mergeCell ref="A56:B56"/>
    <mergeCell ref="C56:D56"/>
    <mergeCell ref="F56:I56"/>
    <mergeCell ref="J56:K56"/>
    <mergeCell ref="L56:N56"/>
    <mergeCell ref="A55:B55"/>
    <mergeCell ref="C55:D55"/>
    <mergeCell ref="F55:I55"/>
    <mergeCell ref="J55:K55"/>
    <mergeCell ref="L55:N55"/>
    <mergeCell ref="P55:Q55"/>
    <mergeCell ref="P54:Q54"/>
    <mergeCell ref="T54:U54"/>
    <mergeCell ref="V54:X54"/>
    <mergeCell ref="Y54:Z54"/>
    <mergeCell ref="AF54:AG54"/>
    <mergeCell ref="AH54:AK54"/>
    <mergeCell ref="T53:U53"/>
    <mergeCell ref="V53:X53"/>
    <mergeCell ref="Y53:Z53"/>
    <mergeCell ref="AF53:AG53"/>
    <mergeCell ref="AH53:AK53"/>
    <mergeCell ref="A54:B54"/>
    <mergeCell ref="C54:D54"/>
    <mergeCell ref="F54:I54"/>
    <mergeCell ref="J54:K54"/>
    <mergeCell ref="L54:N54"/>
    <mergeCell ref="A53:B53"/>
    <mergeCell ref="C53:D53"/>
    <mergeCell ref="F53:I53"/>
    <mergeCell ref="J53:K53"/>
    <mergeCell ref="L53:N53"/>
    <mergeCell ref="P53:Q53"/>
    <mergeCell ref="P52:Q52"/>
    <mergeCell ref="T52:U52"/>
    <mergeCell ref="V52:X52"/>
    <mergeCell ref="Y52:Z52"/>
    <mergeCell ref="AF52:AG52"/>
    <mergeCell ref="AH52:AK52"/>
    <mergeCell ref="T51:U51"/>
    <mergeCell ref="V51:X51"/>
    <mergeCell ref="Y51:Z51"/>
    <mergeCell ref="AF51:AG51"/>
    <mergeCell ref="AH51:AK51"/>
    <mergeCell ref="A52:B52"/>
    <mergeCell ref="C52:D52"/>
    <mergeCell ref="F52:I52"/>
    <mergeCell ref="J52:K52"/>
    <mergeCell ref="L52:N52"/>
    <mergeCell ref="A51:B51"/>
    <mergeCell ref="C51:D51"/>
    <mergeCell ref="F51:I51"/>
    <mergeCell ref="J51:K51"/>
    <mergeCell ref="L51:N51"/>
    <mergeCell ref="P51:Q51"/>
    <mergeCell ref="P50:Q50"/>
    <mergeCell ref="T50:U50"/>
    <mergeCell ref="V50:X50"/>
    <mergeCell ref="Y50:Z50"/>
    <mergeCell ref="AF50:AG50"/>
    <mergeCell ref="AH50:AK50"/>
    <mergeCell ref="T49:U49"/>
    <mergeCell ref="V49:X49"/>
    <mergeCell ref="Y49:Z49"/>
    <mergeCell ref="AF49:AG49"/>
    <mergeCell ref="AH49:AK49"/>
    <mergeCell ref="A50:B50"/>
    <mergeCell ref="C50:D50"/>
    <mergeCell ref="F50:I50"/>
    <mergeCell ref="J50:K50"/>
    <mergeCell ref="L50:N50"/>
    <mergeCell ref="A49:B49"/>
    <mergeCell ref="C49:D49"/>
    <mergeCell ref="F49:I49"/>
    <mergeCell ref="J49:K49"/>
    <mergeCell ref="L49:N49"/>
    <mergeCell ref="P49:Q49"/>
    <mergeCell ref="P48:Q48"/>
    <mergeCell ref="T48:U48"/>
    <mergeCell ref="V48:X48"/>
    <mergeCell ref="Y48:Z48"/>
    <mergeCell ref="AF48:AG48"/>
    <mergeCell ref="AH48:AK48"/>
    <mergeCell ref="T47:U47"/>
    <mergeCell ref="V47:X47"/>
    <mergeCell ref="Y47:Z47"/>
    <mergeCell ref="AF47:AG47"/>
    <mergeCell ref="AH47:AK47"/>
    <mergeCell ref="A48:B48"/>
    <mergeCell ref="C48:D48"/>
    <mergeCell ref="F48:I48"/>
    <mergeCell ref="J48:K48"/>
    <mergeCell ref="L48:N48"/>
    <mergeCell ref="A47:B47"/>
    <mergeCell ref="C47:D47"/>
    <mergeCell ref="F47:I47"/>
    <mergeCell ref="J47:K47"/>
    <mergeCell ref="L47:N47"/>
    <mergeCell ref="P47:Q47"/>
    <mergeCell ref="P46:Q46"/>
    <mergeCell ref="T46:U46"/>
    <mergeCell ref="V46:X46"/>
    <mergeCell ref="Y46:Z46"/>
    <mergeCell ref="AF46:AG46"/>
    <mergeCell ref="AH46:AK46"/>
    <mergeCell ref="T45:U45"/>
    <mergeCell ref="V45:X45"/>
    <mergeCell ref="Y45:Z45"/>
    <mergeCell ref="AF45:AG45"/>
    <mergeCell ref="AH45:AK45"/>
    <mergeCell ref="A46:B46"/>
    <mergeCell ref="C46:D46"/>
    <mergeCell ref="F46:I46"/>
    <mergeCell ref="J46:K46"/>
    <mergeCell ref="L46:N46"/>
    <mergeCell ref="A45:B45"/>
    <mergeCell ref="C45:D45"/>
    <mergeCell ref="F45:I45"/>
    <mergeCell ref="J45:K45"/>
    <mergeCell ref="L45:N45"/>
    <mergeCell ref="P45:Q45"/>
    <mergeCell ref="P44:Q44"/>
    <mergeCell ref="T44:U44"/>
    <mergeCell ref="V44:X44"/>
    <mergeCell ref="Y44:Z44"/>
    <mergeCell ref="AF44:AG44"/>
    <mergeCell ref="AH44:AK44"/>
    <mergeCell ref="T43:U43"/>
    <mergeCell ref="V43:X43"/>
    <mergeCell ref="Y43:Z43"/>
    <mergeCell ref="AF43:AG43"/>
    <mergeCell ref="AH43:AK43"/>
    <mergeCell ref="A44:B44"/>
    <mergeCell ref="C44:D44"/>
    <mergeCell ref="F44:I44"/>
    <mergeCell ref="J44:K44"/>
    <mergeCell ref="L44:N44"/>
    <mergeCell ref="A43:B43"/>
    <mergeCell ref="C43:D43"/>
    <mergeCell ref="F43:I43"/>
    <mergeCell ref="J43:K43"/>
    <mergeCell ref="L43:N43"/>
    <mergeCell ref="P43:Q43"/>
    <mergeCell ref="P42:Q42"/>
    <mergeCell ref="T42:U42"/>
    <mergeCell ref="V42:X42"/>
    <mergeCell ref="Y42:Z42"/>
    <mergeCell ref="AF42:AG42"/>
    <mergeCell ref="AH42:AK42"/>
    <mergeCell ref="T41:U41"/>
    <mergeCell ref="V41:X41"/>
    <mergeCell ref="Y41:Z41"/>
    <mergeCell ref="AF41:AG41"/>
    <mergeCell ref="AH41:AK41"/>
    <mergeCell ref="A42:B42"/>
    <mergeCell ref="C42:D42"/>
    <mergeCell ref="F42:I42"/>
    <mergeCell ref="J42:K42"/>
    <mergeCell ref="L42:N42"/>
    <mergeCell ref="A41:B41"/>
    <mergeCell ref="C41:D41"/>
    <mergeCell ref="F41:I41"/>
    <mergeCell ref="J41:K41"/>
    <mergeCell ref="L41:N41"/>
    <mergeCell ref="P41:Q41"/>
    <mergeCell ref="P40:Q40"/>
    <mergeCell ref="T40:U40"/>
    <mergeCell ref="V40:X40"/>
    <mergeCell ref="Y40:Z40"/>
    <mergeCell ref="AF40:AG40"/>
    <mergeCell ref="AH40:AK40"/>
    <mergeCell ref="T39:U39"/>
    <mergeCell ref="V39:X39"/>
    <mergeCell ref="Y39:Z39"/>
    <mergeCell ref="AF39:AG39"/>
    <mergeCell ref="AH39:AK39"/>
    <mergeCell ref="A40:B40"/>
    <mergeCell ref="C40:D40"/>
    <mergeCell ref="F40:I40"/>
    <mergeCell ref="J40:K40"/>
    <mergeCell ref="L40:N40"/>
    <mergeCell ref="A39:B39"/>
    <mergeCell ref="C39:D39"/>
    <mergeCell ref="F39:I39"/>
    <mergeCell ref="J39:K39"/>
    <mergeCell ref="L39:N39"/>
    <mergeCell ref="P39:Q39"/>
    <mergeCell ref="P38:Q38"/>
    <mergeCell ref="T38:U38"/>
    <mergeCell ref="V38:X38"/>
    <mergeCell ref="Y38:Z38"/>
    <mergeCell ref="AF38:AG38"/>
    <mergeCell ref="AH38:AK38"/>
    <mergeCell ref="T37:U37"/>
    <mergeCell ref="V37:X37"/>
    <mergeCell ref="Y37:Z37"/>
    <mergeCell ref="AF37:AG37"/>
    <mergeCell ref="AH37:AK37"/>
    <mergeCell ref="A38:B38"/>
    <mergeCell ref="C38:D38"/>
    <mergeCell ref="F38:I38"/>
    <mergeCell ref="J38:K38"/>
    <mergeCell ref="L38:N38"/>
    <mergeCell ref="A37:B37"/>
    <mergeCell ref="C37:D37"/>
    <mergeCell ref="F37:I37"/>
    <mergeCell ref="J37:K37"/>
    <mergeCell ref="L37:N37"/>
    <mergeCell ref="P37:Q37"/>
    <mergeCell ref="P36:Q36"/>
    <mergeCell ref="T36:U36"/>
    <mergeCell ref="V36:X36"/>
    <mergeCell ref="Y36:Z36"/>
    <mergeCell ref="AF36:AG36"/>
    <mergeCell ref="AH36:AK36"/>
    <mergeCell ref="T35:U35"/>
    <mergeCell ref="V35:X35"/>
    <mergeCell ref="Y35:Z35"/>
    <mergeCell ref="AF35:AG35"/>
    <mergeCell ref="AH35:AK35"/>
    <mergeCell ref="A36:B36"/>
    <mergeCell ref="C36:D36"/>
    <mergeCell ref="F36:I36"/>
    <mergeCell ref="J36:K36"/>
    <mergeCell ref="L36:N36"/>
    <mergeCell ref="A35:B35"/>
    <mergeCell ref="C35:D35"/>
    <mergeCell ref="F35:I35"/>
    <mergeCell ref="J35:K35"/>
    <mergeCell ref="L35:N35"/>
    <mergeCell ref="P35:Q35"/>
    <mergeCell ref="P34:Q34"/>
    <mergeCell ref="T34:U34"/>
    <mergeCell ref="V34:X34"/>
    <mergeCell ref="Y34:Z34"/>
    <mergeCell ref="AF34:AG34"/>
    <mergeCell ref="AH34:AK34"/>
    <mergeCell ref="T33:U33"/>
    <mergeCell ref="V33:X33"/>
    <mergeCell ref="Y33:Z33"/>
    <mergeCell ref="AF33:AG33"/>
    <mergeCell ref="AH33:AK33"/>
    <mergeCell ref="A34:B34"/>
    <mergeCell ref="C34:D34"/>
    <mergeCell ref="F34:I34"/>
    <mergeCell ref="J34:K34"/>
    <mergeCell ref="L34:N34"/>
    <mergeCell ref="A33:B33"/>
    <mergeCell ref="C33:D33"/>
    <mergeCell ref="F33:I33"/>
    <mergeCell ref="J33:K33"/>
    <mergeCell ref="L33:N33"/>
    <mergeCell ref="P33:Q33"/>
    <mergeCell ref="P32:Q32"/>
    <mergeCell ref="T32:U32"/>
    <mergeCell ref="V32:X32"/>
    <mergeCell ref="Y32:Z32"/>
    <mergeCell ref="AF32:AG32"/>
    <mergeCell ref="AH32:AK32"/>
    <mergeCell ref="T31:U31"/>
    <mergeCell ref="V31:X31"/>
    <mergeCell ref="Y31:Z31"/>
    <mergeCell ref="AF31:AG31"/>
    <mergeCell ref="AH31:AK31"/>
    <mergeCell ref="A32:B32"/>
    <mergeCell ref="C32:D32"/>
    <mergeCell ref="F32:I32"/>
    <mergeCell ref="J32:K32"/>
    <mergeCell ref="L32:N32"/>
    <mergeCell ref="A31:B31"/>
    <mergeCell ref="C31:D31"/>
    <mergeCell ref="F31:I31"/>
    <mergeCell ref="J31:K31"/>
    <mergeCell ref="L31:N31"/>
    <mergeCell ref="P31:Q31"/>
    <mergeCell ref="P30:Q30"/>
    <mergeCell ref="T30:U30"/>
    <mergeCell ref="V30:X30"/>
    <mergeCell ref="Y30:Z30"/>
    <mergeCell ref="AF30:AG30"/>
    <mergeCell ref="AH30:AK30"/>
    <mergeCell ref="T29:U29"/>
    <mergeCell ref="V29:X29"/>
    <mergeCell ref="Y29:Z29"/>
    <mergeCell ref="AF29:AG29"/>
    <mergeCell ref="AH29:AK29"/>
    <mergeCell ref="A30:B30"/>
    <mergeCell ref="C30:D30"/>
    <mergeCell ref="F30:I30"/>
    <mergeCell ref="J30:K30"/>
    <mergeCell ref="L30:N30"/>
    <mergeCell ref="A29:B29"/>
    <mergeCell ref="C29:D29"/>
    <mergeCell ref="F29:I29"/>
    <mergeCell ref="J29:K29"/>
    <mergeCell ref="L29:N29"/>
    <mergeCell ref="P29:Q29"/>
    <mergeCell ref="P28:Q28"/>
    <mergeCell ref="T28:U28"/>
    <mergeCell ref="V28:X28"/>
    <mergeCell ref="Y28:Z28"/>
    <mergeCell ref="AF28:AG28"/>
    <mergeCell ref="AH28:AK28"/>
    <mergeCell ref="T27:U27"/>
    <mergeCell ref="V27:X27"/>
    <mergeCell ref="Y27:Z27"/>
    <mergeCell ref="AF27:AG27"/>
    <mergeCell ref="AH27:AK27"/>
    <mergeCell ref="A28:B28"/>
    <mergeCell ref="C28:D28"/>
    <mergeCell ref="F28:I28"/>
    <mergeCell ref="J28:K28"/>
    <mergeCell ref="L28:N28"/>
    <mergeCell ref="A27:B27"/>
    <mergeCell ref="C27:D27"/>
    <mergeCell ref="F27:I27"/>
    <mergeCell ref="J27:K27"/>
    <mergeCell ref="L27:N27"/>
    <mergeCell ref="P27:Q27"/>
    <mergeCell ref="P26:Q26"/>
    <mergeCell ref="T26:U26"/>
    <mergeCell ref="V26:X26"/>
    <mergeCell ref="Y26:Z26"/>
    <mergeCell ref="AF26:AG26"/>
    <mergeCell ref="AH26:AK26"/>
    <mergeCell ref="T25:U25"/>
    <mergeCell ref="V25:X25"/>
    <mergeCell ref="Y25:Z25"/>
    <mergeCell ref="AF25:AG25"/>
    <mergeCell ref="AH25:AK25"/>
    <mergeCell ref="A26:B26"/>
    <mergeCell ref="C26:D26"/>
    <mergeCell ref="F26:I26"/>
    <mergeCell ref="J26:K26"/>
    <mergeCell ref="L26:N26"/>
    <mergeCell ref="A25:B25"/>
    <mergeCell ref="C25:D25"/>
    <mergeCell ref="F25:I25"/>
    <mergeCell ref="J25:K25"/>
    <mergeCell ref="L25:N25"/>
    <mergeCell ref="P25:Q25"/>
    <mergeCell ref="P24:Q24"/>
    <mergeCell ref="T24:U24"/>
    <mergeCell ref="V24:X24"/>
    <mergeCell ref="Y24:Z24"/>
    <mergeCell ref="AF24:AG24"/>
    <mergeCell ref="AH24:AK24"/>
    <mergeCell ref="T23:U23"/>
    <mergeCell ref="V23:X23"/>
    <mergeCell ref="Y23:Z23"/>
    <mergeCell ref="AF23:AG23"/>
    <mergeCell ref="AH23:AK23"/>
    <mergeCell ref="A24:B24"/>
    <mergeCell ref="C24:D24"/>
    <mergeCell ref="F24:I24"/>
    <mergeCell ref="J24:K24"/>
    <mergeCell ref="L24:N24"/>
    <mergeCell ref="A23:B23"/>
    <mergeCell ref="C23:D23"/>
    <mergeCell ref="F23:I23"/>
    <mergeCell ref="J23:K23"/>
    <mergeCell ref="L23:N23"/>
    <mergeCell ref="P23:Q23"/>
    <mergeCell ref="P22:Q22"/>
    <mergeCell ref="T22:U22"/>
    <mergeCell ref="V22:X22"/>
    <mergeCell ref="Y22:Z22"/>
    <mergeCell ref="AF22:AG22"/>
    <mergeCell ref="AH22:AK22"/>
    <mergeCell ref="T21:U21"/>
    <mergeCell ref="V21:X21"/>
    <mergeCell ref="Y21:Z21"/>
    <mergeCell ref="AF21:AG21"/>
    <mergeCell ref="AH21:AK21"/>
    <mergeCell ref="A22:B22"/>
    <mergeCell ref="C22:D22"/>
    <mergeCell ref="F22:I22"/>
    <mergeCell ref="J22:K22"/>
    <mergeCell ref="L22:N22"/>
    <mergeCell ref="A21:B21"/>
    <mergeCell ref="C21:D21"/>
    <mergeCell ref="F21:I21"/>
    <mergeCell ref="J21:K21"/>
    <mergeCell ref="L21:N21"/>
    <mergeCell ref="P21:Q21"/>
    <mergeCell ref="P20:Q20"/>
    <mergeCell ref="T20:U20"/>
    <mergeCell ref="V20:X20"/>
    <mergeCell ref="Y20:Z20"/>
    <mergeCell ref="AF20:AG20"/>
    <mergeCell ref="AH20:AK20"/>
    <mergeCell ref="T19:U19"/>
    <mergeCell ref="V19:X19"/>
    <mergeCell ref="Y19:Z19"/>
    <mergeCell ref="AF19:AG19"/>
    <mergeCell ref="AH19:AK19"/>
    <mergeCell ref="A20:B20"/>
    <mergeCell ref="C20:D20"/>
    <mergeCell ref="F20:I20"/>
    <mergeCell ref="J20:K20"/>
    <mergeCell ref="L20:N20"/>
    <mergeCell ref="A15:P15"/>
    <mergeCell ref="A17:P17"/>
    <mergeCell ref="A19:B19"/>
    <mergeCell ref="C19:D19"/>
    <mergeCell ref="F19:I19"/>
    <mergeCell ref="J19:K19"/>
    <mergeCell ref="L19:N19"/>
    <mergeCell ref="P19:Q19"/>
    <mergeCell ref="E2:AN3"/>
    <mergeCell ref="B3:C5"/>
    <mergeCell ref="E4:AN4"/>
    <mergeCell ref="E8:AN8"/>
    <mergeCell ref="N11:AJ12"/>
    <mergeCell ref="A12:L13"/>
  </mergeCells>
  <printOptions/>
  <pageMargins left="0.1968503937007874" right="0.1968503937007874" top="0.1968503937007874" bottom="1.5641574803149607" header="0.1968503937007874" footer="0.07874015748031496"/>
  <pageSetup horizontalDpi="300" verticalDpi="300" orientation="landscape" paperSize="9" r:id="rId2"/>
  <headerFooter alignWithMargins="0">
    <oddFooter xml:space="preserve">&amp;L&amp;"Arial"&amp;8 Kullanıcı:NADİR GENÇEL 
Tarih / Saat :3/4/2024 10:08:49 AM &amp;C&amp;R&amp;"Arial"&amp;8 Sayfa No:1/1 
Rapor No : LSS.15.001.01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2024-03-04T07:09:14Z</dcterms:created>
  <dcterms:modified xsi:type="dcterms:W3CDTF">2024-03-04T07:35:26Z</dcterms:modified>
  <cp:category/>
  <cp:version/>
  <cp:contentType/>
  <cp:contentStatus/>
</cp:coreProperties>
</file>